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865"/>
  </bookViews>
  <sheets>
    <sheet name="nechrti závod" sheetId="5" r:id="rId1"/>
  </sheets>
  <definedNames>
    <definedName name="_xlnm._FilterDatabase" localSheetId="0" hidden="1">'nechrti závod'!$A$1:$AS$76</definedName>
    <definedName name="_xlnm.Print_Area" localSheetId="0">'nechrti závod'!$A$1:$AS$60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0" i="5" l="1"/>
  <c r="T18" i="5" l="1"/>
  <c r="U18" i="5"/>
  <c r="V18" i="5"/>
  <c r="W18" i="5"/>
  <c r="X18" i="5"/>
  <c r="AL18" i="5"/>
  <c r="AM18" i="5"/>
  <c r="AN18" i="5"/>
  <c r="AO18" i="5"/>
  <c r="AP18" i="5"/>
  <c r="AL6" i="5"/>
  <c r="AL2" i="5"/>
  <c r="AQ18" i="5" l="1"/>
  <c r="Y18" i="5"/>
  <c r="AR18" i="5" l="1"/>
  <c r="T11" i="5" l="1"/>
  <c r="U11" i="5"/>
  <c r="V11" i="5"/>
  <c r="W11" i="5"/>
  <c r="X11" i="5"/>
  <c r="AL11" i="5"/>
  <c r="AM11" i="5"/>
  <c r="AN11" i="5"/>
  <c r="AO11" i="5"/>
  <c r="AP11" i="5"/>
  <c r="AQ11" i="5" l="1"/>
  <c r="Y11" i="5"/>
  <c r="T16" i="5"/>
  <c r="U16" i="5"/>
  <c r="V16" i="5"/>
  <c r="W16" i="5"/>
  <c r="X16" i="5"/>
  <c r="T44" i="5"/>
  <c r="U44" i="5"/>
  <c r="V44" i="5"/>
  <c r="W44" i="5"/>
  <c r="X44" i="5"/>
  <c r="T35" i="5"/>
  <c r="U35" i="5"/>
  <c r="V35" i="5"/>
  <c r="W35" i="5"/>
  <c r="X35" i="5"/>
  <c r="T34" i="5"/>
  <c r="U34" i="5"/>
  <c r="V34" i="5"/>
  <c r="W34" i="5"/>
  <c r="X34" i="5"/>
  <c r="T32" i="5"/>
  <c r="U32" i="5"/>
  <c r="V32" i="5"/>
  <c r="W32" i="5"/>
  <c r="X32" i="5"/>
  <c r="T47" i="5"/>
  <c r="U47" i="5"/>
  <c r="V47" i="5"/>
  <c r="W47" i="5"/>
  <c r="X47" i="5"/>
  <c r="T33" i="5"/>
  <c r="U33" i="5"/>
  <c r="V33" i="5"/>
  <c r="W33" i="5"/>
  <c r="X33" i="5"/>
  <c r="T20" i="5"/>
  <c r="U20" i="5"/>
  <c r="V20" i="5"/>
  <c r="W20" i="5"/>
  <c r="X20" i="5"/>
  <c r="T21" i="5"/>
  <c r="U21" i="5"/>
  <c r="V21" i="5"/>
  <c r="W21" i="5"/>
  <c r="X21" i="5"/>
  <c r="T19" i="5"/>
  <c r="U19" i="5"/>
  <c r="V19" i="5"/>
  <c r="W19" i="5"/>
  <c r="X19" i="5"/>
  <c r="T24" i="5"/>
  <c r="U24" i="5"/>
  <c r="V24" i="5"/>
  <c r="W24" i="5"/>
  <c r="X24" i="5"/>
  <c r="T25" i="5"/>
  <c r="U25" i="5"/>
  <c r="V25" i="5"/>
  <c r="W25" i="5"/>
  <c r="X25" i="5"/>
  <c r="T26" i="5"/>
  <c r="U26" i="5"/>
  <c r="V26" i="5"/>
  <c r="W26" i="5"/>
  <c r="X26" i="5"/>
  <c r="T23" i="5"/>
  <c r="U23" i="5"/>
  <c r="V23" i="5"/>
  <c r="W23" i="5"/>
  <c r="X23" i="5"/>
  <c r="T22" i="5"/>
  <c r="U22" i="5"/>
  <c r="V22" i="5"/>
  <c r="W22" i="5"/>
  <c r="X22" i="5"/>
  <c r="T29" i="5"/>
  <c r="U29" i="5"/>
  <c r="V29" i="5"/>
  <c r="W29" i="5"/>
  <c r="X29" i="5"/>
  <c r="T30" i="5"/>
  <c r="U30" i="5"/>
  <c r="V30" i="5"/>
  <c r="W30" i="5"/>
  <c r="X30" i="5"/>
  <c r="T28" i="5"/>
  <c r="U28" i="5"/>
  <c r="V28" i="5"/>
  <c r="W28" i="5"/>
  <c r="X28" i="5"/>
  <c r="T27" i="5"/>
  <c r="U27" i="5"/>
  <c r="V27" i="5"/>
  <c r="W27" i="5"/>
  <c r="X27" i="5"/>
  <c r="T31" i="5"/>
  <c r="U31" i="5"/>
  <c r="V31" i="5"/>
  <c r="W31" i="5"/>
  <c r="X31" i="5"/>
  <c r="T45" i="5"/>
  <c r="U45" i="5"/>
  <c r="V45" i="5"/>
  <c r="W45" i="5"/>
  <c r="X45" i="5"/>
  <c r="T54" i="5"/>
  <c r="U54" i="5"/>
  <c r="V54" i="5"/>
  <c r="W54" i="5"/>
  <c r="X54" i="5"/>
  <c r="T46" i="5"/>
  <c r="U46" i="5"/>
  <c r="V46" i="5"/>
  <c r="W46" i="5"/>
  <c r="X46" i="5"/>
  <c r="T40" i="5"/>
  <c r="U40" i="5"/>
  <c r="V40" i="5"/>
  <c r="W40" i="5"/>
  <c r="X40" i="5"/>
  <c r="T39" i="5"/>
  <c r="U39" i="5"/>
  <c r="V39" i="5"/>
  <c r="W39" i="5"/>
  <c r="X39" i="5"/>
  <c r="T38" i="5"/>
  <c r="U38" i="5"/>
  <c r="V38" i="5"/>
  <c r="W38" i="5"/>
  <c r="X38" i="5"/>
  <c r="T42" i="5"/>
  <c r="U42" i="5"/>
  <c r="V42" i="5"/>
  <c r="W42" i="5"/>
  <c r="X42" i="5"/>
  <c r="T41" i="5"/>
  <c r="U41" i="5"/>
  <c r="V41" i="5"/>
  <c r="W41" i="5"/>
  <c r="X41" i="5"/>
  <c r="T43" i="5"/>
  <c r="U43" i="5"/>
  <c r="V43" i="5"/>
  <c r="W43" i="5"/>
  <c r="X43" i="5"/>
  <c r="T51" i="5"/>
  <c r="U51" i="5"/>
  <c r="V51" i="5"/>
  <c r="W51" i="5"/>
  <c r="X51" i="5"/>
  <c r="T17" i="5"/>
  <c r="U17" i="5"/>
  <c r="V17" i="5"/>
  <c r="W17" i="5"/>
  <c r="X17" i="5"/>
  <c r="T50" i="5"/>
  <c r="U50" i="5"/>
  <c r="V50" i="5"/>
  <c r="W50" i="5"/>
  <c r="X50" i="5"/>
  <c r="T49" i="5"/>
  <c r="U49" i="5"/>
  <c r="V49" i="5"/>
  <c r="W49" i="5"/>
  <c r="X49" i="5"/>
  <c r="T48" i="5"/>
  <c r="U48" i="5"/>
  <c r="V48" i="5"/>
  <c r="W48" i="5"/>
  <c r="X48" i="5"/>
  <c r="T52" i="5"/>
  <c r="U52" i="5"/>
  <c r="V52" i="5"/>
  <c r="W52" i="5"/>
  <c r="X52" i="5"/>
  <c r="T55" i="5"/>
  <c r="U55" i="5"/>
  <c r="V55" i="5"/>
  <c r="W55" i="5"/>
  <c r="X55" i="5"/>
  <c r="T60" i="5"/>
  <c r="U60" i="5"/>
  <c r="V60" i="5"/>
  <c r="W60" i="5"/>
  <c r="X60" i="5"/>
  <c r="T56" i="5"/>
  <c r="U56" i="5"/>
  <c r="V56" i="5"/>
  <c r="W56" i="5"/>
  <c r="X56" i="5"/>
  <c r="T59" i="5"/>
  <c r="U59" i="5"/>
  <c r="V59" i="5"/>
  <c r="W59" i="5"/>
  <c r="X59" i="5"/>
  <c r="T58" i="5"/>
  <c r="U58" i="5"/>
  <c r="V58" i="5"/>
  <c r="W58" i="5"/>
  <c r="X58" i="5"/>
  <c r="T53" i="5"/>
  <c r="U53" i="5"/>
  <c r="V53" i="5"/>
  <c r="W53" i="5"/>
  <c r="X53" i="5"/>
  <c r="T36" i="5"/>
  <c r="U36" i="5"/>
  <c r="V36" i="5"/>
  <c r="W36" i="5"/>
  <c r="X36" i="5"/>
  <c r="T37" i="5"/>
  <c r="U37" i="5"/>
  <c r="V37" i="5"/>
  <c r="W37" i="5"/>
  <c r="X37" i="5"/>
  <c r="T7" i="5"/>
  <c r="U7" i="5"/>
  <c r="V7" i="5"/>
  <c r="W7" i="5"/>
  <c r="X7" i="5"/>
  <c r="T9" i="5"/>
  <c r="U9" i="5"/>
  <c r="V9" i="5"/>
  <c r="W9" i="5"/>
  <c r="X9" i="5"/>
  <c r="T8" i="5"/>
  <c r="U8" i="5"/>
  <c r="V8" i="5"/>
  <c r="W8" i="5"/>
  <c r="X8" i="5"/>
  <c r="T57" i="5"/>
  <c r="U57" i="5"/>
  <c r="V57" i="5"/>
  <c r="W57" i="5"/>
  <c r="X57" i="5"/>
  <c r="T6" i="5"/>
  <c r="U6" i="5"/>
  <c r="V6" i="5"/>
  <c r="W6" i="5"/>
  <c r="X6" i="5"/>
  <c r="T2" i="5"/>
  <c r="U2" i="5"/>
  <c r="V2" i="5"/>
  <c r="W2" i="5"/>
  <c r="X2" i="5"/>
  <c r="T4" i="5"/>
  <c r="U4" i="5"/>
  <c r="V4" i="5"/>
  <c r="W4" i="5"/>
  <c r="X4" i="5"/>
  <c r="T3" i="5"/>
  <c r="U3" i="5"/>
  <c r="V3" i="5"/>
  <c r="W3" i="5"/>
  <c r="X3" i="5"/>
  <c r="T5" i="5"/>
  <c r="U5" i="5"/>
  <c r="V5" i="5"/>
  <c r="W5" i="5"/>
  <c r="X5" i="5"/>
  <c r="T13" i="5"/>
  <c r="U13" i="5"/>
  <c r="V13" i="5"/>
  <c r="W13" i="5"/>
  <c r="X13" i="5"/>
  <c r="T15" i="5"/>
  <c r="U15" i="5"/>
  <c r="V15" i="5"/>
  <c r="W15" i="5"/>
  <c r="X15" i="5"/>
  <c r="T10" i="5"/>
  <c r="U10" i="5"/>
  <c r="V10" i="5"/>
  <c r="W10" i="5"/>
  <c r="X10" i="5"/>
  <c r="T14" i="5"/>
  <c r="U14" i="5"/>
  <c r="V14" i="5"/>
  <c r="W14" i="5"/>
  <c r="X14" i="5"/>
  <c r="AL37" i="5"/>
  <c r="AM37" i="5"/>
  <c r="AN37" i="5"/>
  <c r="AO37" i="5"/>
  <c r="AP37" i="5"/>
  <c r="AL7" i="5"/>
  <c r="AM7" i="5"/>
  <c r="AN7" i="5"/>
  <c r="AO7" i="5"/>
  <c r="AP7" i="5"/>
  <c r="AL9" i="5"/>
  <c r="AM9" i="5"/>
  <c r="AN9" i="5"/>
  <c r="AO9" i="5"/>
  <c r="AP9" i="5"/>
  <c r="AL8" i="5"/>
  <c r="AM8" i="5"/>
  <c r="AN8" i="5"/>
  <c r="AO8" i="5"/>
  <c r="AP8" i="5"/>
  <c r="AL57" i="5"/>
  <c r="AM57" i="5"/>
  <c r="AN57" i="5"/>
  <c r="AO57" i="5"/>
  <c r="AP57" i="5"/>
  <c r="AM6" i="5"/>
  <c r="AN6" i="5"/>
  <c r="AO6" i="5"/>
  <c r="AP6" i="5"/>
  <c r="AM2" i="5"/>
  <c r="AN2" i="5"/>
  <c r="AO2" i="5"/>
  <c r="AP2" i="5"/>
  <c r="AL4" i="5"/>
  <c r="AM4" i="5"/>
  <c r="AN4" i="5"/>
  <c r="AO4" i="5"/>
  <c r="AP4" i="5"/>
  <c r="AL3" i="5"/>
  <c r="AM3" i="5"/>
  <c r="AN3" i="5"/>
  <c r="AO3" i="5"/>
  <c r="AP3" i="5"/>
  <c r="AL5" i="5"/>
  <c r="AM5" i="5"/>
  <c r="AN5" i="5"/>
  <c r="AO5" i="5"/>
  <c r="AP5" i="5"/>
  <c r="AL13" i="5"/>
  <c r="AM13" i="5"/>
  <c r="AN13" i="5"/>
  <c r="AO13" i="5"/>
  <c r="AP13" i="5"/>
  <c r="AL15" i="5"/>
  <c r="AM15" i="5"/>
  <c r="AN15" i="5"/>
  <c r="AO15" i="5"/>
  <c r="AP15" i="5"/>
  <c r="AL10" i="5"/>
  <c r="AM10" i="5"/>
  <c r="AN10" i="5"/>
  <c r="AO10" i="5"/>
  <c r="AP10" i="5"/>
  <c r="AL14" i="5"/>
  <c r="AM14" i="5"/>
  <c r="AN14" i="5"/>
  <c r="AO14" i="5"/>
  <c r="AP14" i="5"/>
  <c r="AL16" i="5"/>
  <c r="AM16" i="5"/>
  <c r="AN16" i="5"/>
  <c r="AO16" i="5"/>
  <c r="AP16" i="5"/>
  <c r="AL44" i="5"/>
  <c r="AM44" i="5"/>
  <c r="AN44" i="5"/>
  <c r="AO44" i="5"/>
  <c r="AP44" i="5"/>
  <c r="AL35" i="5"/>
  <c r="AM35" i="5"/>
  <c r="AN35" i="5"/>
  <c r="AO35" i="5"/>
  <c r="AP35" i="5"/>
  <c r="AL34" i="5"/>
  <c r="AM34" i="5"/>
  <c r="AN34" i="5"/>
  <c r="AO34" i="5"/>
  <c r="AP34" i="5"/>
  <c r="AL32" i="5"/>
  <c r="AM32" i="5"/>
  <c r="AN32" i="5"/>
  <c r="AO32" i="5"/>
  <c r="AP32" i="5"/>
  <c r="AL47" i="5"/>
  <c r="AM47" i="5"/>
  <c r="AN47" i="5"/>
  <c r="AO47" i="5"/>
  <c r="AP47" i="5"/>
  <c r="AL33" i="5"/>
  <c r="AM33" i="5"/>
  <c r="AN33" i="5"/>
  <c r="AO33" i="5"/>
  <c r="AP33" i="5"/>
  <c r="AL20" i="5"/>
  <c r="AM20" i="5"/>
  <c r="AN20" i="5"/>
  <c r="AO20" i="5"/>
  <c r="AP20" i="5"/>
  <c r="AL21" i="5"/>
  <c r="AM21" i="5"/>
  <c r="AN21" i="5"/>
  <c r="AO21" i="5"/>
  <c r="AP21" i="5"/>
  <c r="AL19" i="5"/>
  <c r="AM19" i="5"/>
  <c r="AN19" i="5"/>
  <c r="AO19" i="5"/>
  <c r="AP19" i="5"/>
  <c r="AL24" i="5"/>
  <c r="AM24" i="5"/>
  <c r="AN24" i="5"/>
  <c r="AO24" i="5"/>
  <c r="AP24" i="5"/>
  <c r="AL25" i="5"/>
  <c r="AM25" i="5"/>
  <c r="AN25" i="5"/>
  <c r="AO25" i="5"/>
  <c r="AP25" i="5"/>
  <c r="AL26" i="5"/>
  <c r="AM26" i="5"/>
  <c r="AN26" i="5"/>
  <c r="AO26" i="5"/>
  <c r="AP26" i="5"/>
  <c r="AL23" i="5"/>
  <c r="AM23" i="5"/>
  <c r="AN23" i="5"/>
  <c r="AO23" i="5"/>
  <c r="AP23" i="5"/>
  <c r="AL22" i="5"/>
  <c r="AM22" i="5"/>
  <c r="AN22" i="5"/>
  <c r="AO22" i="5"/>
  <c r="AP22" i="5"/>
  <c r="AL29" i="5"/>
  <c r="AM29" i="5"/>
  <c r="AN29" i="5"/>
  <c r="AO29" i="5"/>
  <c r="AP29" i="5"/>
  <c r="AL30" i="5"/>
  <c r="AM30" i="5"/>
  <c r="AN30" i="5"/>
  <c r="AO30" i="5"/>
  <c r="AP30" i="5"/>
  <c r="AL28" i="5"/>
  <c r="AM28" i="5"/>
  <c r="AN28" i="5"/>
  <c r="AO28" i="5"/>
  <c r="AP28" i="5"/>
  <c r="AL27" i="5"/>
  <c r="AM27" i="5"/>
  <c r="AN27" i="5"/>
  <c r="AO27" i="5"/>
  <c r="AP27" i="5"/>
  <c r="AL31" i="5"/>
  <c r="AM31" i="5"/>
  <c r="AN31" i="5"/>
  <c r="AO31" i="5"/>
  <c r="AP31" i="5"/>
  <c r="AL45" i="5"/>
  <c r="AM45" i="5"/>
  <c r="AN45" i="5"/>
  <c r="AO45" i="5"/>
  <c r="AP45" i="5"/>
  <c r="AL54" i="5"/>
  <c r="AM54" i="5"/>
  <c r="AN54" i="5"/>
  <c r="AO54" i="5"/>
  <c r="AP54" i="5"/>
  <c r="AL46" i="5"/>
  <c r="AM46" i="5"/>
  <c r="AN46" i="5"/>
  <c r="AO46" i="5"/>
  <c r="AP46" i="5"/>
  <c r="AL40" i="5"/>
  <c r="AM40" i="5"/>
  <c r="AN40" i="5"/>
  <c r="AO40" i="5"/>
  <c r="AP40" i="5"/>
  <c r="AL39" i="5"/>
  <c r="AM39" i="5"/>
  <c r="AN39" i="5"/>
  <c r="AO39" i="5"/>
  <c r="AP39" i="5"/>
  <c r="AL38" i="5"/>
  <c r="AM38" i="5"/>
  <c r="AN38" i="5"/>
  <c r="AO38" i="5"/>
  <c r="AP38" i="5"/>
  <c r="AL42" i="5"/>
  <c r="AM42" i="5"/>
  <c r="AN42" i="5"/>
  <c r="AO42" i="5"/>
  <c r="AP42" i="5"/>
  <c r="AL41" i="5"/>
  <c r="AM41" i="5"/>
  <c r="AN41" i="5"/>
  <c r="AO41" i="5"/>
  <c r="AP41" i="5"/>
  <c r="AL43" i="5"/>
  <c r="AM43" i="5"/>
  <c r="AN43" i="5"/>
  <c r="AO43" i="5"/>
  <c r="AP43" i="5"/>
  <c r="AL51" i="5"/>
  <c r="AM51" i="5"/>
  <c r="AN51" i="5"/>
  <c r="AO51" i="5"/>
  <c r="AP51" i="5"/>
  <c r="AL17" i="5"/>
  <c r="AM17" i="5"/>
  <c r="AN17" i="5"/>
  <c r="AO17" i="5"/>
  <c r="AP17" i="5"/>
  <c r="AL50" i="5"/>
  <c r="AM50" i="5"/>
  <c r="AN50" i="5"/>
  <c r="AO50" i="5"/>
  <c r="AP50" i="5"/>
  <c r="AL49" i="5"/>
  <c r="AM49" i="5"/>
  <c r="AN49" i="5"/>
  <c r="AO49" i="5"/>
  <c r="AP49" i="5"/>
  <c r="AL48" i="5"/>
  <c r="AM48" i="5"/>
  <c r="AN48" i="5"/>
  <c r="AO48" i="5"/>
  <c r="AP48" i="5"/>
  <c r="AL52" i="5"/>
  <c r="AM52" i="5"/>
  <c r="AN52" i="5"/>
  <c r="AO52" i="5"/>
  <c r="AP52" i="5"/>
  <c r="AL55" i="5"/>
  <c r="AM55" i="5"/>
  <c r="AN55" i="5"/>
  <c r="AO55" i="5"/>
  <c r="AP55" i="5"/>
  <c r="AL56" i="5"/>
  <c r="AM56" i="5"/>
  <c r="AN56" i="5"/>
  <c r="AO56" i="5"/>
  <c r="AP56" i="5"/>
  <c r="AL59" i="5"/>
  <c r="AM59" i="5"/>
  <c r="AN59" i="5"/>
  <c r="AO59" i="5"/>
  <c r="AP59" i="5"/>
  <c r="AL58" i="5"/>
  <c r="AM58" i="5"/>
  <c r="AN58" i="5"/>
  <c r="AO58" i="5"/>
  <c r="AP58" i="5"/>
  <c r="AL53" i="5"/>
  <c r="AM53" i="5"/>
  <c r="AN53" i="5"/>
  <c r="AO53" i="5"/>
  <c r="AP53" i="5"/>
  <c r="AL36" i="5"/>
  <c r="AM36" i="5"/>
  <c r="AN36" i="5"/>
  <c r="AO36" i="5"/>
  <c r="AP36" i="5"/>
  <c r="AR11" i="5" l="1"/>
  <c r="AQ59" i="5"/>
  <c r="AQ54" i="5"/>
  <c r="AQ20" i="5"/>
  <c r="AQ15" i="5"/>
  <c r="AQ34" i="5"/>
  <c r="AQ36" i="5"/>
  <c r="AQ31" i="5"/>
  <c r="AQ37" i="5"/>
  <c r="AQ17" i="5"/>
  <c r="AQ42" i="5"/>
  <c r="AQ29" i="5"/>
  <c r="AQ25" i="5"/>
  <c r="AQ47" i="5"/>
  <c r="AQ4" i="5"/>
  <c r="AQ52" i="5"/>
  <c r="AQ44" i="5"/>
  <c r="AQ5" i="5"/>
  <c r="AQ2" i="5"/>
  <c r="AQ9" i="5"/>
  <c r="AQ58" i="5"/>
  <c r="AQ48" i="5"/>
  <c r="AQ39" i="5"/>
  <c r="AQ40" i="5"/>
  <c r="AQ27" i="5"/>
  <c r="AQ19" i="5"/>
  <c r="AQ21" i="5"/>
  <c r="AQ35" i="5"/>
  <c r="AQ8" i="5"/>
  <c r="Y15" i="5"/>
  <c r="Y4" i="5"/>
  <c r="Y57" i="5"/>
  <c r="Y9" i="5"/>
  <c r="Y53" i="5"/>
  <c r="Y48" i="5"/>
  <c r="Y51" i="5"/>
  <c r="Y38" i="5"/>
  <c r="Y46" i="5"/>
  <c r="Y27" i="5"/>
  <c r="Y22" i="5"/>
  <c r="Y24" i="5"/>
  <c r="Y33" i="5"/>
  <c r="Y35" i="5"/>
  <c r="AQ51" i="5"/>
  <c r="AQ45" i="5"/>
  <c r="AQ22" i="5"/>
  <c r="AQ32" i="5"/>
  <c r="AQ3" i="5"/>
  <c r="AQ57" i="5"/>
  <c r="Y13" i="5"/>
  <c r="Y7" i="5"/>
  <c r="Y60" i="5"/>
  <c r="Y49" i="5"/>
  <c r="Y43" i="5"/>
  <c r="Y39" i="5"/>
  <c r="Y54" i="5"/>
  <c r="Y28" i="5"/>
  <c r="Y23" i="5"/>
  <c r="Y19" i="5"/>
  <c r="Y47" i="5"/>
  <c r="Y44" i="5"/>
  <c r="AQ53" i="5"/>
  <c r="AQ49" i="5"/>
  <c r="AQ38" i="5"/>
  <c r="AQ28" i="5"/>
  <c r="AQ30" i="5"/>
  <c r="AQ24" i="5"/>
  <c r="AQ16" i="5"/>
  <c r="AQ13" i="5"/>
  <c r="AQ7" i="5"/>
  <c r="Y14" i="5"/>
  <c r="Y5" i="5"/>
  <c r="Y2" i="5"/>
  <c r="Y37" i="5"/>
  <c r="Y58" i="5"/>
  <c r="Y55" i="5"/>
  <c r="Y50" i="5"/>
  <c r="Y41" i="5"/>
  <c r="Y40" i="5"/>
  <c r="Y45" i="5"/>
  <c r="Y30" i="5"/>
  <c r="Y26" i="5"/>
  <c r="Y21" i="5"/>
  <c r="Y32" i="5"/>
  <c r="Y16" i="5"/>
  <c r="AQ55" i="5"/>
  <c r="AQ50" i="5"/>
  <c r="AQ56" i="5"/>
  <c r="AQ43" i="5"/>
  <c r="AQ41" i="5"/>
  <c r="AQ46" i="5"/>
  <c r="AQ23" i="5"/>
  <c r="AQ26" i="5"/>
  <c r="AQ33" i="5"/>
  <c r="AQ14" i="5"/>
  <c r="AQ10" i="5"/>
  <c r="AQ6" i="5"/>
  <c r="Y10" i="5"/>
  <c r="Y3" i="5"/>
  <c r="Y6" i="5"/>
  <c r="Y8" i="5"/>
  <c r="Y36" i="5"/>
  <c r="Y59" i="5"/>
  <c r="Y52" i="5"/>
  <c r="Y17" i="5"/>
  <c r="Y42" i="5"/>
  <c r="Y31" i="5"/>
  <c r="Y29" i="5"/>
  <c r="Y25" i="5"/>
  <c r="Y20" i="5"/>
  <c r="Y34" i="5"/>
  <c r="AR34" i="5" s="1"/>
  <c r="Y56" i="5"/>
  <c r="AR8" i="5" l="1"/>
  <c r="AR51" i="5"/>
  <c r="AR7" i="5"/>
  <c r="AR26" i="5"/>
  <c r="AR28" i="5"/>
  <c r="AR17" i="5"/>
  <c r="AR20" i="5"/>
  <c r="AR42" i="5"/>
  <c r="AR15" i="5"/>
  <c r="AR33" i="5"/>
  <c r="AR21" i="5"/>
  <c r="AR23" i="5"/>
  <c r="AR35" i="5"/>
  <c r="AR59" i="5"/>
  <c r="AR32" i="5"/>
  <c r="AR24" i="5"/>
  <c r="AR31" i="5"/>
  <c r="AR39" i="5"/>
  <c r="AR48" i="5"/>
  <c r="AR9" i="5"/>
  <c r="AR25" i="5"/>
  <c r="AR36" i="5"/>
  <c r="AR58" i="5"/>
  <c r="AR57" i="5"/>
  <c r="AR22" i="5"/>
  <c r="AR27" i="5"/>
  <c r="AR29" i="5"/>
  <c r="AR55" i="5"/>
  <c r="AR49" i="5"/>
  <c r="AR54" i="5"/>
  <c r="AR3" i="5"/>
  <c r="AR2" i="5"/>
  <c r="AR45" i="5"/>
  <c r="AR52" i="5"/>
  <c r="AR41" i="5"/>
  <c r="AR40" i="5"/>
  <c r="AR5" i="5"/>
  <c r="AR47" i="5"/>
  <c r="AR16" i="5"/>
  <c r="AR50" i="5"/>
  <c r="AR30" i="5"/>
  <c r="AR53" i="5"/>
  <c r="AR14" i="5"/>
  <c r="AR13" i="5"/>
  <c r="AR10" i="5"/>
  <c r="AR46" i="5"/>
  <c r="AR44" i="5"/>
  <c r="AR4" i="5"/>
  <c r="AR6" i="5"/>
  <c r="AR43" i="5"/>
  <c r="AR37" i="5"/>
  <c r="AR38" i="5"/>
  <c r="AR19" i="5"/>
  <c r="AR56" i="5"/>
  <c r="AP12" i="5" l="1"/>
  <c r="AO12" i="5"/>
  <c r="AN12" i="5"/>
  <c r="AM12" i="5"/>
  <c r="AL12" i="5"/>
  <c r="X12" i="5"/>
  <c r="W12" i="5"/>
  <c r="V12" i="5"/>
  <c r="U12" i="5"/>
  <c r="T12" i="5"/>
  <c r="AQ12" i="5" l="1"/>
  <c r="Y12" i="5"/>
  <c r="AR12" i="5" l="1"/>
</calcChain>
</file>

<file path=xl/sharedStrings.xml><?xml version="1.0" encoding="utf-8"?>
<sst xmlns="http://schemas.openxmlformats.org/spreadsheetml/2006/main" count="400" uniqueCount="142">
  <si>
    <t>FCI</t>
  </si>
  <si>
    <t>KČP</t>
  </si>
  <si>
    <t>Pohlaví</t>
  </si>
  <si>
    <t>Jméno psa</t>
  </si>
  <si>
    <t>Plemeno</t>
  </si>
  <si>
    <t>NČ</t>
  </si>
  <si>
    <t>CELKEM</t>
  </si>
  <si>
    <t>úsilí</t>
  </si>
  <si>
    <t>vytrvalost</t>
  </si>
  <si>
    <t>obratnost</t>
  </si>
  <si>
    <t>rychlost</t>
  </si>
  <si>
    <t>1. kolo             celkem</t>
  </si>
  <si>
    <t>2. kolo             celkem</t>
  </si>
  <si>
    <t>umístění</t>
  </si>
  <si>
    <t>1. kolo
úsilí</t>
  </si>
  <si>
    <t>1. kolo
vytrvalost</t>
  </si>
  <si>
    <t>1. kolo
obratnost</t>
  </si>
  <si>
    <t>1. kolo
rychlost</t>
  </si>
  <si>
    <t>2. kolo
úsilí</t>
  </si>
  <si>
    <t>2. kolo
vytrvalost</t>
  </si>
  <si>
    <t>2. kolo
obratnost</t>
  </si>
  <si>
    <t>2. kolo
rychlost</t>
  </si>
  <si>
    <t>FCI VI.</t>
  </si>
  <si>
    <t>NON FCI</t>
  </si>
  <si>
    <t>FCI III.</t>
  </si>
  <si>
    <t>FCI I.</t>
  </si>
  <si>
    <t>Mudi</t>
  </si>
  <si>
    <t>Anglický toy terier</t>
  </si>
  <si>
    <t>Pudl střední</t>
  </si>
  <si>
    <t>kříženec</t>
  </si>
  <si>
    <t>Oskar</t>
  </si>
  <si>
    <t>Bílý švýcarský ovčák</t>
  </si>
  <si>
    <t>Niagara Nubika</t>
  </si>
  <si>
    <t>Darwie Amizing ze Stříbrných luk</t>
  </si>
  <si>
    <t>Christopher Gold Bryvilsár</t>
  </si>
  <si>
    <t>Annie Candys Bohemica</t>
  </si>
  <si>
    <t>Fokolompos Belabuci Szamoca</t>
  </si>
  <si>
    <t>Desert Daisy X-Pected Dine Mites</t>
  </si>
  <si>
    <t>Australský ovčák</t>
  </si>
  <si>
    <t>Carina Mia Green May-T</t>
  </si>
  <si>
    <t>X CIN</t>
  </si>
  <si>
    <t>Leo</t>
  </si>
  <si>
    <t>Athos Blue Mio Attraversiamo</t>
  </si>
  <si>
    <t>GATZ BLACK Callistopeia</t>
  </si>
  <si>
    <t>Urania Vitris Bohemia</t>
  </si>
  <si>
    <t>Miniaturní bulteriér</t>
  </si>
  <si>
    <t>Daenerys Targaryen Wal Pet</t>
  </si>
  <si>
    <t>Chodský pes</t>
  </si>
  <si>
    <t>Everett Zito Choďák</t>
  </si>
  <si>
    <t>Lina Johanna Slunce života</t>
  </si>
  <si>
    <t>Whippet bez PP</t>
  </si>
  <si>
    <t>Ace</t>
  </si>
  <si>
    <t>Chrysanthemum Red Fransimo Bohemia</t>
  </si>
  <si>
    <t>Aberforth Akanaka</t>
  </si>
  <si>
    <t>Ema</t>
  </si>
  <si>
    <t>Manchester terier</t>
  </si>
  <si>
    <t>Elegant Thor z Vejřího hnízda</t>
  </si>
  <si>
    <t>Parson Russell Teriér</t>
  </si>
  <si>
    <t>Dolores od Sacagavei</t>
  </si>
  <si>
    <t>Rozárka Černý faun</t>
  </si>
  <si>
    <t>Kříženec</t>
  </si>
  <si>
    <t>Metý</t>
  </si>
  <si>
    <t>Angels Baby Gold Machine</t>
  </si>
  <si>
    <t>Cisco od Minurky</t>
  </si>
  <si>
    <t>CUTE RICKY Guardian of the gate</t>
  </si>
  <si>
    <t>Awesome Black Rose Never Back Down</t>
  </si>
  <si>
    <t>Black &amp; White star Asuma</t>
  </si>
  <si>
    <t>x čivava</t>
  </si>
  <si>
    <t>Bax</t>
  </si>
  <si>
    <t>Bariguard Ritter</t>
  </si>
  <si>
    <t>Persecora Kwanah</t>
  </si>
  <si>
    <t>Americký bezsrstý terier</t>
  </si>
  <si>
    <t>Gianna Johanna´s dogs</t>
  </si>
  <si>
    <t>Maďarský ohař</t>
  </si>
  <si>
    <t>Fragancia de la Locura</t>
  </si>
  <si>
    <t>Portugalský vodní pes</t>
  </si>
  <si>
    <t>Cathrin Arlet Star</t>
  </si>
  <si>
    <t>Bandy Boom Perro sin Plumas</t>
  </si>
  <si>
    <t>Lapinporokoira</t>
  </si>
  <si>
    <t>Dalvi Dolgi Nuortariikas</t>
  </si>
  <si>
    <t>Bílý Švýcarský ovčák</t>
  </si>
  <si>
    <t>Archie</t>
  </si>
  <si>
    <t>Rotvajler</t>
  </si>
  <si>
    <t>Darius Black Kings Slovakia</t>
  </si>
  <si>
    <t>Louisianský leopardí pes</t>
  </si>
  <si>
    <t>Coahoma Trinity</t>
  </si>
  <si>
    <t>Edward de Beatrix Bohemica</t>
  </si>
  <si>
    <t>whippet</t>
  </si>
  <si>
    <t>Emilly</t>
  </si>
  <si>
    <t>Connie</t>
  </si>
  <si>
    <t>Entlebuchský salašnický pes</t>
  </si>
  <si>
    <t>Issa Sunny Lakes</t>
  </si>
  <si>
    <t>Cheetah Mystify Svob-Mil</t>
  </si>
  <si>
    <t>Artuš Atimon Carpathia Bull</t>
  </si>
  <si>
    <t>Colin od Sacagavei</t>
  </si>
  <si>
    <t>Německý boxer</t>
  </si>
  <si>
    <t>Petty Kronebox</t>
  </si>
  <si>
    <t>True Love Bohemia Alké</t>
  </si>
  <si>
    <t>Pražský krysařík</t>
  </si>
  <si>
    <t>Irský terier</t>
  </si>
  <si>
    <t>Vetka Verby</t>
  </si>
  <si>
    <t>Brouček z Vlčí chaloupky</t>
  </si>
  <si>
    <t>Faith In Magic Anima Animal</t>
  </si>
  <si>
    <t>Faroth Hvězda Els</t>
  </si>
  <si>
    <t>Niki z Tikovického vršku</t>
  </si>
  <si>
    <t>Armstrong Siddeley Never Back Down</t>
  </si>
  <si>
    <t>Neználek Secure Power</t>
  </si>
  <si>
    <t>Special Guest Staff Maserati</t>
  </si>
  <si>
    <t>Artex Mona Carpe Diem</t>
  </si>
  <si>
    <t>Pudl velký</t>
  </si>
  <si>
    <t>Cedric Jumping Chilli Angel</t>
  </si>
  <si>
    <t>pes</t>
  </si>
  <si>
    <t>fena</t>
  </si>
  <si>
    <t>CHIP</t>
  </si>
  <si>
    <t>sledování</t>
  </si>
  <si>
    <t>1. kolo
sledování</t>
  </si>
  <si>
    <t>2. kolo
sledování</t>
  </si>
  <si>
    <t>Belgický ovčák mix</t>
  </si>
  <si>
    <t>FCI II. Mix</t>
  </si>
  <si>
    <t>Rhodéský ridgeback mix</t>
  </si>
  <si>
    <t>bez PP do 45 mix</t>
  </si>
  <si>
    <t>bez PP nad 45 mix</t>
  </si>
  <si>
    <t>2. kolo
běh</t>
  </si>
  <si>
    <t>2. kolo
dečka</t>
  </si>
  <si>
    <t>1. kolo
běh</t>
  </si>
  <si>
    <t>1. kolo
dečka</t>
  </si>
  <si>
    <t xml:space="preserve">FCI II. Mix </t>
  </si>
  <si>
    <t>Stafordšírský bullterier F</t>
  </si>
  <si>
    <t>Stafordšírský bullterier P</t>
  </si>
  <si>
    <t>FCI III. mix</t>
  </si>
  <si>
    <t>NON FCI mix</t>
  </si>
  <si>
    <t>FCI V. mix</t>
  </si>
  <si>
    <t>FCI VIII. Mix</t>
  </si>
  <si>
    <t>FCI VII. Mix</t>
  </si>
  <si>
    <t>FCI IX. mix pes</t>
  </si>
  <si>
    <t>červená</t>
  </si>
  <si>
    <t>bílá</t>
  </si>
  <si>
    <t>modrá</t>
  </si>
  <si>
    <t>Indiana Reeva Giulia z Vald. lip</t>
  </si>
  <si>
    <t>Border kolie mix</t>
  </si>
  <si>
    <t>WDR</t>
  </si>
  <si>
    <t>FCI I.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</si>
</sst>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7" fillId="0" borderId="4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8" fillId="0" borderId="5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18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33" xfId="0" applyNumberFormat="1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wrapText="1"/>
    </xf>
    <xf numFmtId="164" fontId="0" fillId="0" borderId="35" xfId="0" applyNumberForma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165" fontId="7" fillId="0" borderId="36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5" fontId="7" fillId="0" borderId="37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165" fontId="7" fillId="0" borderId="38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165" fontId="7" fillId="0" borderId="39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wrapText="1"/>
    </xf>
    <xf numFmtId="165" fontId="7" fillId="0" borderId="4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5" fontId="7" fillId="0" borderId="4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165" fontId="7" fillId="0" borderId="35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74"/>
  <sheetViews>
    <sheetView showGridLines="0" tabSelected="1" topLeftCell="B1" zoomScale="40" zoomScaleNormal="40" workbookViewId="0">
      <pane ySplit="1" topLeftCell="A2" activePane="bottomLeft" state="frozen"/>
      <selection activeCell="B1" sqref="B1"/>
      <selection pane="bottomLeft" activeCell="AS60" sqref="A1:AS60"/>
    </sheetView>
  </sheetViews>
  <sheetFormatPr defaultColWidth="9.140625" defaultRowHeight="14.25" customHeight="1" x14ac:dyDescent="0.25"/>
  <cols>
    <col min="1" max="1" width="9.28515625" style="7" hidden="1" customWidth="1"/>
    <col min="2" max="2" width="9.28515625" style="4" customWidth="1"/>
    <col min="3" max="3" width="18.42578125" style="4" bestFit="1" customWidth="1"/>
    <col min="4" max="4" width="29.42578125" style="4" bestFit="1" customWidth="1"/>
    <col min="5" max="5" width="9.7109375" style="4" customWidth="1"/>
    <col min="6" max="6" width="41.28515625" style="4" customWidth="1"/>
    <col min="7" max="7" width="21.7109375" style="4" hidden="1" customWidth="1"/>
    <col min="8" max="8" width="12.28515625" style="5" hidden="1" customWidth="1"/>
    <col min="9" max="9" width="11.42578125" style="5" hidden="1" customWidth="1"/>
    <col min="10" max="19" width="8.28515625" style="5" customWidth="1"/>
    <col min="20" max="24" width="8.28515625" style="83" customWidth="1"/>
    <col min="25" max="25" width="8.28515625" style="92" customWidth="1"/>
    <col min="26" max="27" width="8.28515625" style="3" hidden="1" customWidth="1"/>
    <col min="28" max="37" width="8.28515625" style="61" customWidth="1"/>
    <col min="38" max="42" width="8.28515625" style="83" customWidth="1"/>
    <col min="43" max="43" width="8.28515625" style="92" customWidth="1"/>
    <col min="44" max="44" width="8.28515625" style="64" customWidth="1"/>
    <col min="45" max="45" width="8.28515625" style="6" customWidth="1"/>
    <col min="46" max="16384" width="9.140625" style="4"/>
  </cols>
  <sheetData>
    <row r="1" spans="1:45" s="16" customFormat="1" ht="42.75" customHeight="1" thickBot="1" x14ac:dyDescent="0.3">
      <c r="A1" s="129" t="s">
        <v>5</v>
      </c>
      <c r="B1" s="94" t="s">
        <v>1</v>
      </c>
      <c r="C1" s="95" t="s">
        <v>0</v>
      </c>
      <c r="D1" s="95" t="s">
        <v>4</v>
      </c>
      <c r="E1" s="96" t="s">
        <v>2</v>
      </c>
      <c r="F1" s="130" t="s">
        <v>3</v>
      </c>
      <c r="G1" s="121" t="s">
        <v>113</v>
      </c>
      <c r="H1" s="97" t="s">
        <v>124</v>
      </c>
      <c r="I1" s="97" t="s">
        <v>125</v>
      </c>
      <c r="J1" s="98" t="s">
        <v>7</v>
      </c>
      <c r="K1" s="98" t="s">
        <v>8</v>
      </c>
      <c r="L1" s="98" t="s">
        <v>9</v>
      </c>
      <c r="M1" s="98" t="s">
        <v>114</v>
      </c>
      <c r="N1" s="98" t="s">
        <v>10</v>
      </c>
      <c r="O1" s="98" t="s">
        <v>7</v>
      </c>
      <c r="P1" s="98" t="s">
        <v>8</v>
      </c>
      <c r="Q1" s="98" t="s">
        <v>9</v>
      </c>
      <c r="R1" s="98" t="s">
        <v>114</v>
      </c>
      <c r="S1" s="98" t="s">
        <v>10</v>
      </c>
      <c r="T1" s="99" t="s">
        <v>14</v>
      </c>
      <c r="U1" s="99" t="s">
        <v>15</v>
      </c>
      <c r="V1" s="99" t="s">
        <v>16</v>
      </c>
      <c r="W1" s="99" t="s">
        <v>115</v>
      </c>
      <c r="X1" s="99" t="s">
        <v>17</v>
      </c>
      <c r="Y1" s="100" t="s">
        <v>11</v>
      </c>
      <c r="Z1" s="97" t="s">
        <v>122</v>
      </c>
      <c r="AA1" s="97" t="s">
        <v>123</v>
      </c>
      <c r="AB1" s="98" t="s">
        <v>7</v>
      </c>
      <c r="AC1" s="98" t="s">
        <v>8</v>
      </c>
      <c r="AD1" s="98" t="s">
        <v>9</v>
      </c>
      <c r="AE1" s="98" t="s">
        <v>114</v>
      </c>
      <c r="AF1" s="98" t="s">
        <v>10</v>
      </c>
      <c r="AG1" s="98" t="s">
        <v>7</v>
      </c>
      <c r="AH1" s="98" t="s">
        <v>8</v>
      </c>
      <c r="AI1" s="98" t="s">
        <v>9</v>
      </c>
      <c r="AJ1" s="98" t="s">
        <v>114</v>
      </c>
      <c r="AK1" s="98" t="s">
        <v>10</v>
      </c>
      <c r="AL1" s="99" t="s">
        <v>18</v>
      </c>
      <c r="AM1" s="99" t="s">
        <v>19</v>
      </c>
      <c r="AN1" s="99" t="s">
        <v>20</v>
      </c>
      <c r="AO1" s="99" t="s">
        <v>116</v>
      </c>
      <c r="AP1" s="99" t="s">
        <v>21</v>
      </c>
      <c r="AQ1" s="100" t="s">
        <v>12</v>
      </c>
      <c r="AR1" s="101" t="s">
        <v>6</v>
      </c>
      <c r="AS1" s="102" t="s">
        <v>13</v>
      </c>
    </row>
    <row r="2" spans="1:45" s="1" customFormat="1" ht="26.25" customHeight="1" x14ac:dyDescent="0.25">
      <c r="A2" s="131">
        <v>57.150480753139419</v>
      </c>
      <c r="B2" s="103">
        <v>25</v>
      </c>
      <c r="C2" s="22" t="s">
        <v>25</v>
      </c>
      <c r="D2" s="22" t="s">
        <v>139</v>
      </c>
      <c r="E2" s="14" t="s">
        <v>112</v>
      </c>
      <c r="F2" s="132" t="s">
        <v>97</v>
      </c>
      <c r="G2" s="122">
        <v>203098100390741</v>
      </c>
      <c r="H2" s="15">
        <v>1</v>
      </c>
      <c r="I2" s="15" t="s">
        <v>135</v>
      </c>
      <c r="J2" s="34">
        <v>17</v>
      </c>
      <c r="K2" s="34">
        <v>17</v>
      </c>
      <c r="L2" s="34">
        <v>18</v>
      </c>
      <c r="M2" s="34">
        <v>17</v>
      </c>
      <c r="N2" s="34">
        <v>17</v>
      </c>
      <c r="O2" s="34">
        <v>15</v>
      </c>
      <c r="P2" s="34">
        <v>16</v>
      </c>
      <c r="Q2" s="34">
        <v>15</v>
      </c>
      <c r="R2" s="34">
        <v>15</v>
      </c>
      <c r="S2" s="34">
        <v>15</v>
      </c>
      <c r="T2" s="75">
        <f t="shared" ref="T2:T33" si="0">J2+O2</f>
        <v>32</v>
      </c>
      <c r="U2" s="75">
        <f t="shared" ref="U2:U33" si="1">K2+P2</f>
        <v>33</v>
      </c>
      <c r="V2" s="75">
        <f t="shared" ref="V2:V33" si="2">L2+Q2</f>
        <v>33</v>
      </c>
      <c r="W2" s="75">
        <f t="shared" ref="W2:W33" si="3">M2+R2</f>
        <v>32</v>
      </c>
      <c r="X2" s="75">
        <f t="shared" ref="X2:X33" si="4">N2+S2</f>
        <v>32</v>
      </c>
      <c r="Y2" s="84">
        <f t="shared" ref="Y2:Y33" si="5">SUM(T2:X2)</f>
        <v>162</v>
      </c>
      <c r="Z2" s="34">
        <v>1</v>
      </c>
      <c r="AA2" s="34" t="s">
        <v>135</v>
      </c>
      <c r="AB2" s="34">
        <v>17</v>
      </c>
      <c r="AC2" s="34">
        <v>16</v>
      </c>
      <c r="AD2" s="34">
        <v>16</v>
      </c>
      <c r="AE2" s="34">
        <v>16</v>
      </c>
      <c r="AF2" s="34">
        <v>16</v>
      </c>
      <c r="AG2" s="34">
        <v>16</v>
      </c>
      <c r="AH2" s="34">
        <v>14</v>
      </c>
      <c r="AI2" s="34">
        <v>15</v>
      </c>
      <c r="AJ2" s="34">
        <v>14</v>
      </c>
      <c r="AK2" s="34">
        <v>15</v>
      </c>
      <c r="AL2" s="75">
        <f t="shared" ref="AL2:AL33" si="6">AB2+AG2</f>
        <v>33</v>
      </c>
      <c r="AM2" s="75">
        <f t="shared" ref="AM2:AM33" si="7">AC2+AH2</f>
        <v>30</v>
      </c>
      <c r="AN2" s="75">
        <f t="shared" ref="AN2:AN33" si="8">AD2+AI2</f>
        <v>31</v>
      </c>
      <c r="AO2" s="75">
        <f t="shared" ref="AO2:AO33" si="9">AE2+AJ2</f>
        <v>30</v>
      </c>
      <c r="AP2" s="75">
        <f t="shared" ref="AP2:AP33" si="10">AF2+AK2</f>
        <v>31</v>
      </c>
      <c r="AQ2" s="84">
        <f t="shared" ref="AQ2:AQ33" si="11">SUM(AL2:AP2)</f>
        <v>155</v>
      </c>
      <c r="AR2" s="62">
        <f t="shared" ref="AR2:AR33" si="12">AQ2+Y2</f>
        <v>317</v>
      </c>
      <c r="AS2" s="104">
        <v>1</v>
      </c>
    </row>
    <row r="3" spans="1:45" s="29" customFormat="1" ht="26.25" customHeight="1" x14ac:dyDescent="0.25">
      <c r="A3" s="133">
        <v>87.504271452253633</v>
      </c>
      <c r="B3" s="105">
        <v>26</v>
      </c>
      <c r="C3" s="21" t="s">
        <v>25</v>
      </c>
      <c r="D3" s="21" t="s">
        <v>139</v>
      </c>
      <c r="E3" s="13" t="s">
        <v>111</v>
      </c>
      <c r="F3" s="134" t="s">
        <v>101</v>
      </c>
      <c r="G3" s="123">
        <v>941000016469986</v>
      </c>
      <c r="H3" s="2">
        <v>2</v>
      </c>
      <c r="I3" s="2" t="s">
        <v>137</v>
      </c>
      <c r="J3" s="33">
        <v>17</v>
      </c>
      <c r="K3" s="33">
        <v>17</v>
      </c>
      <c r="L3" s="33">
        <v>17</v>
      </c>
      <c r="M3" s="33">
        <v>17</v>
      </c>
      <c r="N3" s="33">
        <v>16</v>
      </c>
      <c r="O3" s="33">
        <v>14</v>
      </c>
      <c r="P3" s="33">
        <v>13</v>
      </c>
      <c r="Q3" s="33">
        <v>13</v>
      </c>
      <c r="R3" s="33">
        <v>15</v>
      </c>
      <c r="S3" s="33">
        <v>13</v>
      </c>
      <c r="T3" s="75">
        <f t="shared" si="0"/>
        <v>31</v>
      </c>
      <c r="U3" s="75">
        <f t="shared" si="1"/>
        <v>30</v>
      </c>
      <c r="V3" s="75">
        <f t="shared" si="2"/>
        <v>30</v>
      </c>
      <c r="W3" s="75">
        <f t="shared" si="3"/>
        <v>32</v>
      </c>
      <c r="X3" s="75">
        <f t="shared" si="4"/>
        <v>29</v>
      </c>
      <c r="Y3" s="84">
        <f t="shared" si="5"/>
        <v>152</v>
      </c>
      <c r="Z3" s="33">
        <v>1</v>
      </c>
      <c r="AA3" s="33" t="s">
        <v>136</v>
      </c>
      <c r="AB3" s="33">
        <v>16</v>
      </c>
      <c r="AC3" s="33">
        <v>16</v>
      </c>
      <c r="AD3" s="33">
        <v>15</v>
      </c>
      <c r="AE3" s="33">
        <v>14</v>
      </c>
      <c r="AF3" s="33">
        <v>15</v>
      </c>
      <c r="AG3" s="33">
        <v>15</v>
      </c>
      <c r="AH3" s="33">
        <v>16</v>
      </c>
      <c r="AI3" s="33">
        <v>16</v>
      </c>
      <c r="AJ3" s="33">
        <v>14</v>
      </c>
      <c r="AK3" s="33">
        <v>16</v>
      </c>
      <c r="AL3" s="75">
        <f t="shared" si="6"/>
        <v>31</v>
      </c>
      <c r="AM3" s="75">
        <f t="shared" si="7"/>
        <v>32</v>
      </c>
      <c r="AN3" s="75">
        <f t="shared" si="8"/>
        <v>31</v>
      </c>
      <c r="AO3" s="75">
        <f t="shared" si="9"/>
        <v>28</v>
      </c>
      <c r="AP3" s="75">
        <f t="shared" si="10"/>
        <v>31</v>
      </c>
      <c r="AQ3" s="84">
        <f t="shared" si="11"/>
        <v>153</v>
      </c>
      <c r="AR3" s="62">
        <f t="shared" si="12"/>
        <v>305</v>
      </c>
      <c r="AS3" s="106">
        <v>2</v>
      </c>
    </row>
    <row r="4" spans="1:45" s="1" customFormat="1" ht="26.25" customHeight="1" x14ac:dyDescent="0.25">
      <c r="A4" s="131">
        <v>71.334712228250041</v>
      </c>
      <c r="B4" s="103">
        <v>16</v>
      </c>
      <c r="C4" s="22" t="s">
        <v>25</v>
      </c>
      <c r="D4" s="22" t="s">
        <v>139</v>
      </c>
      <c r="E4" s="14" t="s">
        <v>111</v>
      </c>
      <c r="F4" s="132" t="s">
        <v>42</v>
      </c>
      <c r="G4" s="122">
        <v>956000005410528</v>
      </c>
      <c r="H4" s="15">
        <v>1</v>
      </c>
      <c r="I4" s="15" t="s">
        <v>136</v>
      </c>
      <c r="J4" s="34">
        <v>15</v>
      </c>
      <c r="K4" s="34">
        <v>16</v>
      </c>
      <c r="L4" s="34">
        <v>15</v>
      </c>
      <c r="M4" s="34">
        <v>15</v>
      </c>
      <c r="N4" s="34">
        <v>15</v>
      </c>
      <c r="O4" s="34">
        <v>13</v>
      </c>
      <c r="P4" s="34">
        <v>12</v>
      </c>
      <c r="Q4" s="34">
        <v>13</v>
      </c>
      <c r="R4" s="34">
        <v>12</v>
      </c>
      <c r="S4" s="34">
        <v>13</v>
      </c>
      <c r="T4" s="75">
        <f t="shared" si="0"/>
        <v>28</v>
      </c>
      <c r="U4" s="75">
        <f t="shared" si="1"/>
        <v>28</v>
      </c>
      <c r="V4" s="75">
        <f t="shared" si="2"/>
        <v>28</v>
      </c>
      <c r="W4" s="75">
        <f t="shared" si="3"/>
        <v>27</v>
      </c>
      <c r="X4" s="75">
        <f t="shared" si="4"/>
        <v>28</v>
      </c>
      <c r="Y4" s="84">
        <f t="shared" si="5"/>
        <v>139</v>
      </c>
      <c r="Z4" s="34">
        <v>2</v>
      </c>
      <c r="AA4" s="34" t="s">
        <v>136</v>
      </c>
      <c r="AB4" s="34">
        <v>16</v>
      </c>
      <c r="AC4" s="34">
        <v>17</v>
      </c>
      <c r="AD4" s="34">
        <v>16</v>
      </c>
      <c r="AE4" s="34">
        <v>16</v>
      </c>
      <c r="AF4" s="34">
        <v>16</v>
      </c>
      <c r="AG4" s="34">
        <v>14</v>
      </c>
      <c r="AH4" s="34">
        <v>14</v>
      </c>
      <c r="AI4" s="34">
        <v>14</v>
      </c>
      <c r="AJ4" s="34">
        <v>13</v>
      </c>
      <c r="AK4" s="34">
        <v>14</v>
      </c>
      <c r="AL4" s="75">
        <f t="shared" si="6"/>
        <v>30</v>
      </c>
      <c r="AM4" s="75">
        <f t="shared" si="7"/>
        <v>31</v>
      </c>
      <c r="AN4" s="75">
        <f t="shared" si="8"/>
        <v>30</v>
      </c>
      <c r="AO4" s="75">
        <f t="shared" si="9"/>
        <v>29</v>
      </c>
      <c r="AP4" s="75">
        <f t="shared" si="10"/>
        <v>30</v>
      </c>
      <c r="AQ4" s="84">
        <f t="shared" si="11"/>
        <v>150</v>
      </c>
      <c r="AR4" s="62">
        <f t="shared" si="12"/>
        <v>289</v>
      </c>
      <c r="AS4" s="104">
        <v>3</v>
      </c>
    </row>
    <row r="5" spans="1:45" s="1" customFormat="1" ht="26.25" customHeight="1" x14ac:dyDescent="0.25">
      <c r="A5" s="133">
        <v>76.798190419592729</v>
      </c>
      <c r="B5" s="105">
        <v>27</v>
      </c>
      <c r="C5" s="21" t="s">
        <v>25</v>
      </c>
      <c r="D5" s="21" t="s">
        <v>139</v>
      </c>
      <c r="E5" s="13" t="s">
        <v>111</v>
      </c>
      <c r="F5" s="134" t="s">
        <v>103</v>
      </c>
      <c r="G5" s="123">
        <v>616096700056780</v>
      </c>
      <c r="H5" s="2">
        <v>2</v>
      </c>
      <c r="I5" s="2" t="s">
        <v>135</v>
      </c>
      <c r="J5" s="33">
        <v>14</v>
      </c>
      <c r="K5" s="33">
        <v>16</v>
      </c>
      <c r="L5" s="33">
        <v>17</v>
      </c>
      <c r="M5" s="33">
        <v>14</v>
      </c>
      <c r="N5" s="33">
        <v>15</v>
      </c>
      <c r="O5" s="33">
        <v>13</v>
      </c>
      <c r="P5" s="33">
        <v>13</v>
      </c>
      <c r="Q5" s="33">
        <v>12</v>
      </c>
      <c r="R5" s="33">
        <v>13</v>
      </c>
      <c r="S5" s="33">
        <v>14</v>
      </c>
      <c r="T5" s="75">
        <f t="shared" si="0"/>
        <v>27</v>
      </c>
      <c r="U5" s="75">
        <f t="shared" si="1"/>
        <v>29</v>
      </c>
      <c r="V5" s="75">
        <f t="shared" si="2"/>
        <v>29</v>
      </c>
      <c r="W5" s="75">
        <f t="shared" si="3"/>
        <v>27</v>
      </c>
      <c r="X5" s="75">
        <f t="shared" si="4"/>
        <v>29</v>
      </c>
      <c r="Y5" s="84">
        <f t="shared" si="5"/>
        <v>141</v>
      </c>
      <c r="Z5" s="33">
        <v>2</v>
      </c>
      <c r="AA5" s="33" t="s">
        <v>135</v>
      </c>
      <c r="AB5" s="33">
        <v>15</v>
      </c>
      <c r="AC5" s="33">
        <v>14</v>
      </c>
      <c r="AD5" s="33">
        <v>16</v>
      </c>
      <c r="AE5" s="33">
        <v>15</v>
      </c>
      <c r="AF5" s="33">
        <v>16</v>
      </c>
      <c r="AG5" s="33">
        <v>12</v>
      </c>
      <c r="AH5" s="33">
        <v>13</v>
      </c>
      <c r="AI5" s="33">
        <v>13</v>
      </c>
      <c r="AJ5" s="33">
        <v>12</v>
      </c>
      <c r="AK5" s="33">
        <v>13</v>
      </c>
      <c r="AL5" s="75">
        <f t="shared" si="6"/>
        <v>27</v>
      </c>
      <c r="AM5" s="75">
        <f t="shared" si="7"/>
        <v>27</v>
      </c>
      <c r="AN5" s="75">
        <f t="shared" si="8"/>
        <v>29</v>
      </c>
      <c r="AO5" s="75">
        <f t="shared" si="9"/>
        <v>27</v>
      </c>
      <c r="AP5" s="75">
        <f t="shared" si="10"/>
        <v>29</v>
      </c>
      <c r="AQ5" s="84">
        <f t="shared" si="11"/>
        <v>139</v>
      </c>
      <c r="AR5" s="62">
        <f t="shared" si="12"/>
        <v>280</v>
      </c>
      <c r="AS5" s="106">
        <v>4</v>
      </c>
    </row>
    <row r="6" spans="1:45" s="19" customFormat="1" ht="26.25" customHeight="1" thickBot="1" x14ac:dyDescent="0.3">
      <c r="A6" s="135">
        <v>78.355311188836026</v>
      </c>
      <c r="B6" s="107">
        <v>12</v>
      </c>
      <c r="C6" s="23" t="s">
        <v>25</v>
      </c>
      <c r="D6" s="23" t="s">
        <v>139</v>
      </c>
      <c r="E6" s="17" t="s">
        <v>112</v>
      </c>
      <c r="F6" s="136" t="s">
        <v>33</v>
      </c>
      <c r="G6" s="124">
        <v>616096700056914</v>
      </c>
      <c r="H6" s="18">
        <v>2</v>
      </c>
      <c r="I6" s="18" t="s">
        <v>136</v>
      </c>
      <c r="J6" s="49">
        <v>14</v>
      </c>
      <c r="K6" s="49">
        <v>16</v>
      </c>
      <c r="L6" s="49">
        <v>16</v>
      </c>
      <c r="M6" s="49">
        <v>14</v>
      </c>
      <c r="N6" s="49">
        <v>15</v>
      </c>
      <c r="O6" s="49">
        <v>11</v>
      </c>
      <c r="P6" s="49">
        <v>12</v>
      </c>
      <c r="Q6" s="49">
        <v>11</v>
      </c>
      <c r="R6" s="49">
        <v>11</v>
      </c>
      <c r="S6" s="49">
        <v>11</v>
      </c>
      <c r="T6" s="76">
        <f t="shared" si="0"/>
        <v>25</v>
      </c>
      <c r="U6" s="76">
        <f t="shared" si="1"/>
        <v>28</v>
      </c>
      <c r="V6" s="76">
        <f t="shared" si="2"/>
        <v>27</v>
      </c>
      <c r="W6" s="76">
        <f t="shared" si="3"/>
        <v>25</v>
      </c>
      <c r="X6" s="76">
        <f t="shared" si="4"/>
        <v>26</v>
      </c>
      <c r="Y6" s="85">
        <f t="shared" si="5"/>
        <v>131</v>
      </c>
      <c r="Z6" s="49">
        <v>2</v>
      </c>
      <c r="AA6" s="49" t="s">
        <v>137</v>
      </c>
      <c r="AB6" s="49">
        <v>16</v>
      </c>
      <c r="AC6" s="49">
        <v>16</v>
      </c>
      <c r="AD6" s="49">
        <v>16</v>
      </c>
      <c r="AE6" s="49">
        <v>16</v>
      </c>
      <c r="AF6" s="49">
        <v>15</v>
      </c>
      <c r="AG6" s="49">
        <v>13</v>
      </c>
      <c r="AH6" s="49">
        <v>13</v>
      </c>
      <c r="AI6" s="49">
        <v>13</v>
      </c>
      <c r="AJ6" s="49">
        <v>12</v>
      </c>
      <c r="AK6" s="49">
        <v>13</v>
      </c>
      <c r="AL6" s="76">
        <f t="shared" si="6"/>
        <v>29</v>
      </c>
      <c r="AM6" s="76">
        <f t="shared" si="7"/>
        <v>29</v>
      </c>
      <c r="AN6" s="76">
        <f t="shared" si="8"/>
        <v>29</v>
      </c>
      <c r="AO6" s="76">
        <f t="shared" si="9"/>
        <v>28</v>
      </c>
      <c r="AP6" s="76">
        <f t="shared" si="10"/>
        <v>28</v>
      </c>
      <c r="AQ6" s="85">
        <f t="shared" si="11"/>
        <v>143</v>
      </c>
      <c r="AR6" s="63">
        <f t="shared" si="12"/>
        <v>274</v>
      </c>
      <c r="AS6" s="108">
        <v>5</v>
      </c>
    </row>
    <row r="7" spans="1:45" s="1" customFormat="1" ht="26.25" customHeight="1" x14ac:dyDescent="0.25">
      <c r="A7" s="131">
        <v>7.9255849699222054</v>
      </c>
      <c r="B7" s="103">
        <v>18</v>
      </c>
      <c r="C7" s="22" t="s">
        <v>25</v>
      </c>
      <c r="D7" s="44" t="s">
        <v>117</v>
      </c>
      <c r="E7" s="14" t="s">
        <v>112</v>
      </c>
      <c r="F7" s="132" t="s">
        <v>44</v>
      </c>
      <c r="G7" s="122">
        <v>953010003488655</v>
      </c>
      <c r="H7" s="15">
        <v>12</v>
      </c>
      <c r="I7" s="15" t="s">
        <v>135</v>
      </c>
      <c r="J7" s="34">
        <v>17</v>
      </c>
      <c r="K7" s="34">
        <v>17</v>
      </c>
      <c r="L7" s="34">
        <v>17</v>
      </c>
      <c r="M7" s="34">
        <v>17</v>
      </c>
      <c r="N7" s="34">
        <v>17</v>
      </c>
      <c r="O7" s="34">
        <v>14</v>
      </c>
      <c r="P7" s="34">
        <v>14</v>
      </c>
      <c r="Q7" s="34">
        <v>15</v>
      </c>
      <c r="R7" s="34">
        <v>15</v>
      </c>
      <c r="S7" s="34">
        <v>15</v>
      </c>
      <c r="T7" s="75">
        <f t="shared" si="0"/>
        <v>31</v>
      </c>
      <c r="U7" s="75">
        <f t="shared" si="1"/>
        <v>31</v>
      </c>
      <c r="V7" s="75">
        <f t="shared" si="2"/>
        <v>32</v>
      </c>
      <c r="W7" s="75">
        <f t="shared" si="3"/>
        <v>32</v>
      </c>
      <c r="X7" s="75">
        <f t="shared" si="4"/>
        <v>32</v>
      </c>
      <c r="Y7" s="84">
        <f t="shared" si="5"/>
        <v>158</v>
      </c>
      <c r="Z7" s="34">
        <v>12</v>
      </c>
      <c r="AA7" s="34" t="s">
        <v>135</v>
      </c>
      <c r="AB7" s="34">
        <v>16</v>
      </c>
      <c r="AC7" s="34">
        <v>17</v>
      </c>
      <c r="AD7" s="34">
        <v>17</v>
      </c>
      <c r="AE7" s="34">
        <v>15</v>
      </c>
      <c r="AF7" s="34">
        <v>17</v>
      </c>
      <c r="AG7" s="34">
        <v>14</v>
      </c>
      <c r="AH7" s="34">
        <v>14</v>
      </c>
      <c r="AI7" s="34">
        <v>14</v>
      </c>
      <c r="AJ7" s="34">
        <v>13</v>
      </c>
      <c r="AK7" s="34">
        <v>14</v>
      </c>
      <c r="AL7" s="75">
        <f t="shared" si="6"/>
        <v>30</v>
      </c>
      <c r="AM7" s="75">
        <f t="shared" si="7"/>
        <v>31</v>
      </c>
      <c r="AN7" s="75">
        <f t="shared" si="8"/>
        <v>31</v>
      </c>
      <c r="AO7" s="75">
        <f t="shared" si="9"/>
        <v>28</v>
      </c>
      <c r="AP7" s="75">
        <f t="shared" si="10"/>
        <v>31</v>
      </c>
      <c r="AQ7" s="84">
        <f t="shared" si="11"/>
        <v>151</v>
      </c>
      <c r="AR7" s="62">
        <f t="shared" si="12"/>
        <v>309</v>
      </c>
      <c r="AS7" s="104">
        <v>1</v>
      </c>
    </row>
    <row r="8" spans="1:45" s="1" customFormat="1" ht="26.25" customHeight="1" x14ac:dyDescent="0.25">
      <c r="A8" s="133">
        <v>83.6395920391939</v>
      </c>
      <c r="B8" s="105">
        <v>22</v>
      </c>
      <c r="C8" s="21" t="s">
        <v>25</v>
      </c>
      <c r="D8" s="46" t="s">
        <v>117</v>
      </c>
      <c r="E8" s="13" t="s">
        <v>112</v>
      </c>
      <c r="F8" s="134" t="s">
        <v>70</v>
      </c>
      <c r="G8" s="123">
        <v>203098100424551</v>
      </c>
      <c r="H8" s="2">
        <v>12</v>
      </c>
      <c r="I8" s="2" t="s">
        <v>137</v>
      </c>
      <c r="J8" s="33">
        <v>18</v>
      </c>
      <c r="K8" s="33">
        <v>16</v>
      </c>
      <c r="L8" s="33">
        <v>18</v>
      </c>
      <c r="M8" s="33">
        <v>17</v>
      </c>
      <c r="N8" s="33">
        <v>17</v>
      </c>
      <c r="O8" s="33">
        <v>13</v>
      </c>
      <c r="P8" s="33">
        <v>13</v>
      </c>
      <c r="Q8" s="33">
        <v>12</v>
      </c>
      <c r="R8" s="33">
        <v>12</v>
      </c>
      <c r="S8" s="33">
        <v>13</v>
      </c>
      <c r="T8" s="75">
        <f t="shared" si="0"/>
        <v>31</v>
      </c>
      <c r="U8" s="75">
        <f t="shared" si="1"/>
        <v>29</v>
      </c>
      <c r="V8" s="75">
        <f t="shared" si="2"/>
        <v>30</v>
      </c>
      <c r="W8" s="75">
        <f t="shared" si="3"/>
        <v>29</v>
      </c>
      <c r="X8" s="75">
        <f t="shared" si="4"/>
        <v>30</v>
      </c>
      <c r="Y8" s="84">
        <f t="shared" si="5"/>
        <v>149</v>
      </c>
      <c r="Z8" s="33">
        <v>12</v>
      </c>
      <c r="AA8" s="33" t="s">
        <v>137</v>
      </c>
      <c r="AB8" s="33">
        <v>17</v>
      </c>
      <c r="AC8" s="33">
        <v>17</v>
      </c>
      <c r="AD8" s="33">
        <v>16</v>
      </c>
      <c r="AE8" s="33">
        <v>17</v>
      </c>
      <c r="AF8" s="33">
        <v>16</v>
      </c>
      <c r="AG8" s="33">
        <v>14</v>
      </c>
      <c r="AH8" s="33">
        <v>15</v>
      </c>
      <c r="AI8" s="33">
        <v>16</v>
      </c>
      <c r="AJ8" s="33">
        <v>13</v>
      </c>
      <c r="AK8" s="33">
        <v>14</v>
      </c>
      <c r="AL8" s="75">
        <f t="shared" si="6"/>
        <v>31</v>
      </c>
      <c r="AM8" s="75">
        <f t="shared" si="7"/>
        <v>32</v>
      </c>
      <c r="AN8" s="75">
        <f t="shared" si="8"/>
        <v>32</v>
      </c>
      <c r="AO8" s="75">
        <f t="shared" si="9"/>
        <v>30</v>
      </c>
      <c r="AP8" s="75">
        <f t="shared" si="10"/>
        <v>30</v>
      </c>
      <c r="AQ8" s="84">
        <f t="shared" si="11"/>
        <v>155</v>
      </c>
      <c r="AR8" s="62">
        <f t="shared" si="12"/>
        <v>304</v>
      </c>
      <c r="AS8" s="106">
        <v>2</v>
      </c>
    </row>
    <row r="9" spans="1:45" s="19" customFormat="1" ht="26.25" customHeight="1" thickBot="1" x14ac:dyDescent="0.3">
      <c r="A9" s="135">
        <v>48.795861993351423</v>
      </c>
      <c r="B9" s="107">
        <v>17</v>
      </c>
      <c r="C9" s="23" t="s">
        <v>25</v>
      </c>
      <c r="D9" s="45" t="s">
        <v>117</v>
      </c>
      <c r="E9" s="17" t="s">
        <v>111</v>
      </c>
      <c r="F9" s="136" t="s">
        <v>43</v>
      </c>
      <c r="G9" s="124">
        <v>203098100417510</v>
      </c>
      <c r="H9" s="18">
        <v>12</v>
      </c>
      <c r="I9" s="18" t="s">
        <v>136</v>
      </c>
      <c r="J9" s="49">
        <v>16</v>
      </c>
      <c r="K9" s="49">
        <v>15</v>
      </c>
      <c r="L9" s="49">
        <v>16</v>
      </c>
      <c r="M9" s="49">
        <v>16</v>
      </c>
      <c r="N9" s="49">
        <v>15</v>
      </c>
      <c r="O9" s="49">
        <v>15</v>
      </c>
      <c r="P9" s="49">
        <v>15</v>
      </c>
      <c r="Q9" s="49">
        <v>14</v>
      </c>
      <c r="R9" s="49">
        <v>14</v>
      </c>
      <c r="S9" s="49">
        <v>15</v>
      </c>
      <c r="T9" s="76">
        <f t="shared" si="0"/>
        <v>31</v>
      </c>
      <c r="U9" s="76">
        <f t="shared" si="1"/>
        <v>30</v>
      </c>
      <c r="V9" s="76">
        <f t="shared" si="2"/>
        <v>30</v>
      </c>
      <c r="W9" s="76">
        <f t="shared" si="3"/>
        <v>30</v>
      </c>
      <c r="X9" s="76">
        <f t="shared" si="4"/>
        <v>30</v>
      </c>
      <c r="Y9" s="85">
        <f t="shared" si="5"/>
        <v>151</v>
      </c>
      <c r="Z9" s="49">
        <v>12</v>
      </c>
      <c r="AA9" s="49" t="s">
        <v>136</v>
      </c>
      <c r="AB9" s="49">
        <v>17</v>
      </c>
      <c r="AC9" s="49">
        <v>17</v>
      </c>
      <c r="AD9" s="49">
        <v>17</v>
      </c>
      <c r="AE9" s="49">
        <v>16</v>
      </c>
      <c r="AF9" s="49">
        <v>17</v>
      </c>
      <c r="AG9" s="49">
        <v>11</v>
      </c>
      <c r="AH9" s="49">
        <v>12</v>
      </c>
      <c r="AI9" s="49">
        <v>13</v>
      </c>
      <c r="AJ9" s="49">
        <v>11</v>
      </c>
      <c r="AK9" s="49">
        <v>12</v>
      </c>
      <c r="AL9" s="76">
        <f t="shared" si="6"/>
        <v>28</v>
      </c>
      <c r="AM9" s="76">
        <f t="shared" si="7"/>
        <v>29</v>
      </c>
      <c r="AN9" s="76">
        <f t="shared" si="8"/>
        <v>30</v>
      </c>
      <c r="AO9" s="76">
        <f t="shared" si="9"/>
        <v>27</v>
      </c>
      <c r="AP9" s="76">
        <f t="shared" si="10"/>
        <v>29</v>
      </c>
      <c r="AQ9" s="85">
        <f t="shared" si="11"/>
        <v>143</v>
      </c>
      <c r="AR9" s="63">
        <f t="shared" si="12"/>
        <v>294</v>
      </c>
      <c r="AS9" s="108">
        <v>3</v>
      </c>
    </row>
    <row r="10" spans="1:45" s="1" customFormat="1" ht="26.25" customHeight="1" x14ac:dyDescent="0.25">
      <c r="A10" s="131">
        <v>32.720368483034633</v>
      </c>
      <c r="B10" s="103">
        <v>14</v>
      </c>
      <c r="C10" s="22" t="s">
        <v>141</v>
      </c>
      <c r="D10" s="44" t="s">
        <v>26</v>
      </c>
      <c r="E10" s="14" t="s">
        <v>112</v>
      </c>
      <c r="F10" s="132" t="s">
        <v>36</v>
      </c>
      <c r="G10" s="122">
        <v>991003000553166</v>
      </c>
      <c r="H10" s="15">
        <v>15</v>
      </c>
      <c r="I10" s="15" t="s">
        <v>136</v>
      </c>
      <c r="J10" s="34">
        <v>16</v>
      </c>
      <c r="K10" s="34">
        <v>16</v>
      </c>
      <c r="L10" s="34">
        <v>15</v>
      </c>
      <c r="M10" s="34">
        <v>16</v>
      </c>
      <c r="N10" s="34">
        <v>16</v>
      </c>
      <c r="O10" s="34">
        <v>14</v>
      </c>
      <c r="P10" s="34">
        <v>13</v>
      </c>
      <c r="Q10" s="34">
        <v>13</v>
      </c>
      <c r="R10" s="34">
        <v>14</v>
      </c>
      <c r="S10" s="34">
        <v>14</v>
      </c>
      <c r="T10" s="75">
        <f t="shared" si="0"/>
        <v>30</v>
      </c>
      <c r="U10" s="75">
        <f t="shared" si="1"/>
        <v>29</v>
      </c>
      <c r="V10" s="75">
        <f t="shared" si="2"/>
        <v>28</v>
      </c>
      <c r="W10" s="75">
        <f t="shared" si="3"/>
        <v>30</v>
      </c>
      <c r="X10" s="75">
        <f t="shared" si="4"/>
        <v>30</v>
      </c>
      <c r="Y10" s="84">
        <f t="shared" si="5"/>
        <v>147</v>
      </c>
      <c r="Z10" s="34">
        <v>15</v>
      </c>
      <c r="AA10" s="34" t="s">
        <v>135</v>
      </c>
      <c r="AB10" s="34">
        <v>17</v>
      </c>
      <c r="AC10" s="34">
        <v>17</v>
      </c>
      <c r="AD10" s="34">
        <v>17</v>
      </c>
      <c r="AE10" s="34">
        <v>17</v>
      </c>
      <c r="AF10" s="34">
        <v>17</v>
      </c>
      <c r="AG10" s="34">
        <v>16</v>
      </c>
      <c r="AH10" s="34">
        <v>15</v>
      </c>
      <c r="AI10" s="34">
        <v>15</v>
      </c>
      <c r="AJ10" s="34">
        <v>15</v>
      </c>
      <c r="AK10" s="34">
        <v>14</v>
      </c>
      <c r="AL10" s="75">
        <f t="shared" si="6"/>
        <v>33</v>
      </c>
      <c r="AM10" s="75">
        <f t="shared" si="7"/>
        <v>32</v>
      </c>
      <c r="AN10" s="75">
        <f t="shared" si="8"/>
        <v>32</v>
      </c>
      <c r="AO10" s="75">
        <f t="shared" si="9"/>
        <v>32</v>
      </c>
      <c r="AP10" s="75">
        <f t="shared" si="10"/>
        <v>31</v>
      </c>
      <c r="AQ10" s="84">
        <f t="shared" si="11"/>
        <v>160</v>
      </c>
      <c r="AR10" s="62">
        <f t="shared" si="12"/>
        <v>307</v>
      </c>
      <c r="AS10" s="104">
        <v>1</v>
      </c>
    </row>
    <row r="11" spans="1:45" s="1" customFormat="1" ht="26.25" customHeight="1" x14ac:dyDescent="0.25">
      <c r="A11" s="131">
        <v>93.124482671340218</v>
      </c>
      <c r="B11" s="103">
        <v>11</v>
      </c>
      <c r="C11" s="22" t="s">
        <v>141</v>
      </c>
      <c r="D11" s="44" t="s">
        <v>31</v>
      </c>
      <c r="E11" s="14" t="s">
        <v>112</v>
      </c>
      <c r="F11" s="132" t="s">
        <v>32</v>
      </c>
      <c r="G11" s="122">
        <v>953010002493097</v>
      </c>
      <c r="H11" s="15">
        <v>13</v>
      </c>
      <c r="I11" s="15" t="s">
        <v>136</v>
      </c>
      <c r="J11" s="34">
        <v>16</v>
      </c>
      <c r="K11" s="34">
        <v>15</v>
      </c>
      <c r="L11" s="34">
        <v>16</v>
      </c>
      <c r="M11" s="34">
        <v>17</v>
      </c>
      <c r="N11" s="34">
        <v>15</v>
      </c>
      <c r="O11" s="34">
        <v>15</v>
      </c>
      <c r="P11" s="34">
        <v>14</v>
      </c>
      <c r="Q11" s="34">
        <v>13</v>
      </c>
      <c r="R11" s="34">
        <v>15</v>
      </c>
      <c r="S11" s="34">
        <v>14</v>
      </c>
      <c r="T11" s="75">
        <f t="shared" si="0"/>
        <v>31</v>
      </c>
      <c r="U11" s="75">
        <f t="shared" si="1"/>
        <v>29</v>
      </c>
      <c r="V11" s="75">
        <f t="shared" si="2"/>
        <v>29</v>
      </c>
      <c r="W11" s="75">
        <f t="shared" si="3"/>
        <v>32</v>
      </c>
      <c r="X11" s="75">
        <f t="shared" si="4"/>
        <v>29</v>
      </c>
      <c r="Y11" s="84">
        <f t="shared" si="5"/>
        <v>150</v>
      </c>
      <c r="Z11" s="34">
        <v>13</v>
      </c>
      <c r="AA11" s="34" t="s">
        <v>135</v>
      </c>
      <c r="AB11" s="34">
        <v>16</v>
      </c>
      <c r="AC11" s="34">
        <v>16</v>
      </c>
      <c r="AD11" s="34">
        <v>17</v>
      </c>
      <c r="AE11" s="34">
        <v>17</v>
      </c>
      <c r="AF11" s="34">
        <v>17</v>
      </c>
      <c r="AG11" s="34">
        <v>15</v>
      </c>
      <c r="AH11" s="34">
        <v>14</v>
      </c>
      <c r="AI11" s="34">
        <v>14</v>
      </c>
      <c r="AJ11" s="34">
        <v>15</v>
      </c>
      <c r="AK11" s="34">
        <v>14</v>
      </c>
      <c r="AL11" s="75">
        <f t="shared" si="6"/>
        <v>31</v>
      </c>
      <c r="AM11" s="75">
        <f t="shared" si="7"/>
        <v>30</v>
      </c>
      <c r="AN11" s="75">
        <f t="shared" si="8"/>
        <v>31</v>
      </c>
      <c r="AO11" s="75">
        <f t="shared" si="9"/>
        <v>32</v>
      </c>
      <c r="AP11" s="75">
        <f t="shared" si="10"/>
        <v>31</v>
      </c>
      <c r="AQ11" s="84">
        <f t="shared" si="11"/>
        <v>155</v>
      </c>
      <c r="AR11" s="62">
        <f t="shared" si="12"/>
        <v>305</v>
      </c>
      <c r="AS11" s="104">
        <v>2</v>
      </c>
    </row>
    <row r="12" spans="1:45" s="1" customFormat="1" ht="26.25" customHeight="1" x14ac:dyDescent="0.25">
      <c r="A12" s="131">
        <v>93.47580698384813</v>
      </c>
      <c r="B12" s="103">
        <v>15</v>
      </c>
      <c r="C12" s="22" t="s">
        <v>141</v>
      </c>
      <c r="D12" s="44" t="s">
        <v>38</v>
      </c>
      <c r="E12" s="14" t="s">
        <v>112</v>
      </c>
      <c r="F12" s="132" t="s">
        <v>39</v>
      </c>
      <c r="G12" s="122">
        <v>953010001975377</v>
      </c>
      <c r="H12" s="15">
        <v>11</v>
      </c>
      <c r="I12" s="15" t="s">
        <v>136</v>
      </c>
      <c r="J12" s="34">
        <v>17</v>
      </c>
      <c r="K12" s="34">
        <v>17</v>
      </c>
      <c r="L12" s="34">
        <v>17</v>
      </c>
      <c r="M12" s="34">
        <v>17</v>
      </c>
      <c r="N12" s="34">
        <v>17</v>
      </c>
      <c r="O12" s="34">
        <v>14</v>
      </c>
      <c r="P12" s="34">
        <v>13</v>
      </c>
      <c r="Q12" s="34">
        <v>14</v>
      </c>
      <c r="R12" s="34">
        <v>13</v>
      </c>
      <c r="S12" s="34">
        <v>14</v>
      </c>
      <c r="T12" s="75">
        <f t="shared" si="0"/>
        <v>31</v>
      </c>
      <c r="U12" s="75">
        <f t="shared" si="1"/>
        <v>30</v>
      </c>
      <c r="V12" s="75">
        <f t="shared" si="2"/>
        <v>31</v>
      </c>
      <c r="W12" s="75">
        <f t="shared" si="3"/>
        <v>30</v>
      </c>
      <c r="X12" s="75">
        <f t="shared" si="4"/>
        <v>31</v>
      </c>
      <c r="Y12" s="84">
        <f t="shared" si="5"/>
        <v>153</v>
      </c>
      <c r="Z12" s="34">
        <v>11</v>
      </c>
      <c r="AA12" s="34" t="s">
        <v>135</v>
      </c>
      <c r="AB12" s="34">
        <v>16</v>
      </c>
      <c r="AC12" s="34">
        <v>15</v>
      </c>
      <c r="AD12" s="34">
        <v>16</v>
      </c>
      <c r="AE12" s="34">
        <v>17</v>
      </c>
      <c r="AF12" s="34">
        <v>16</v>
      </c>
      <c r="AG12" s="34">
        <v>14</v>
      </c>
      <c r="AH12" s="34">
        <v>13</v>
      </c>
      <c r="AI12" s="34">
        <v>14</v>
      </c>
      <c r="AJ12" s="34">
        <v>13</v>
      </c>
      <c r="AK12" s="34">
        <v>15</v>
      </c>
      <c r="AL12" s="75">
        <f t="shared" si="6"/>
        <v>30</v>
      </c>
      <c r="AM12" s="75">
        <f t="shared" si="7"/>
        <v>28</v>
      </c>
      <c r="AN12" s="75">
        <f t="shared" si="8"/>
        <v>30</v>
      </c>
      <c r="AO12" s="75">
        <f t="shared" si="9"/>
        <v>30</v>
      </c>
      <c r="AP12" s="75">
        <f t="shared" si="10"/>
        <v>31</v>
      </c>
      <c r="AQ12" s="84">
        <f t="shared" si="11"/>
        <v>149</v>
      </c>
      <c r="AR12" s="62">
        <f t="shared" si="12"/>
        <v>302</v>
      </c>
      <c r="AS12" s="104">
        <v>3</v>
      </c>
    </row>
    <row r="13" spans="1:45" s="29" customFormat="1" ht="26.25" customHeight="1" x14ac:dyDescent="0.25">
      <c r="A13" s="133">
        <v>52.164264489262905</v>
      </c>
      <c r="B13" s="105">
        <v>19</v>
      </c>
      <c r="C13" s="21" t="s">
        <v>141</v>
      </c>
      <c r="D13" s="46" t="s">
        <v>47</v>
      </c>
      <c r="E13" s="13" t="s">
        <v>111</v>
      </c>
      <c r="F13" s="134" t="s">
        <v>48</v>
      </c>
      <c r="G13" s="123">
        <v>953010000458067</v>
      </c>
      <c r="H13" s="2">
        <v>14</v>
      </c>
      <c r="I13" s="2" t="s">
        <v>135</v>
      </c>
      <c r="J13" s="33">
        <v>16</v>
      </c>
      <c r="K13" s="33">
        <v>16</v>
      </c>
      <c r="L13" s="33">
        <v>16</v>
      </c>
      <c r="M13" s="33">
        <v>16</v>
      </c>
      <c r="N13" s="33">
        <v>16</v>
      </c>
      <c r="O13" s="33">
        <v>14</v>
      </c>
      <c r="P13" s="33">
        <v>13</v>
      </c>
      <c r="Q13" s="33">
        <v>14</v>
      </c>
      <c r="R13" s="33">
        <v>13</v>
      </c>
      <c r="S13" s="33">
        <v>14</v>
      </c>
      <c r="T13" s="75">
        <f t="shared" si="0"/>
        <v>30</v>
      </c>
      <c r="U13" s="75">
        <f t="shared" si="1"/>
        <v>29</v>
      </c>
      <c r="V13" s="75">
        <f t="shared" si="2"/>
        <v>30</v>
      </c>
      <c r="W13" s="75">
        <f t="shared" si="3"/>
        <v>29</v>
      </c>
      <c r="X13" s="75">
        <f t="shared" si="4"/>
        <v>30</v>
      </c>
      <c r="Y13" s="84">
        <f t="shared" si="5"/>
        <v>148</v>
      </c>
      <c r="Z13" s="33">
        <v>14</v>
      </c>
      <c r="AA13" s="33" t="s">
        <v>135</v>
      </c>
      <c r="AB13" s="33">
        <v>16</v>
      </c>
      <c r="AC13" s="33">
        <v>16</v>
      </c>
      <c r="AD13" s="33">
        <v>16</v>
      </c>
      <c r="AE13" s="33">
        <v>15</v>
      </c>
      <c r="AF13" s="33">
        <v>16</v>
      </c>
      <c r="AG13" s="33">
        <v>15</v>
      </c>
      <c r="AH13" s="33">
        <v>15</v>
      </c>
      <c r="AI13" s="33">
        <v>14</v>
      </c>
      <c r="AJ13" s="33">
        <v>15</v>
      </c>
      <c r="AK13" s="33">
        <v>14</v>
      </c>
      <c r="AL13" s="75">
        <f t="shared" si="6"/>
        <v>31</v>
      </c>
      <c r="AM13" s="75">
        <f t="shared" si="7"/>
        <v>31</v>
      </c>
      <c r="AN13" s="75">
        <f t="shared" si="8"/>
        <v>30</v>
      </c>
      <c r="AO13" s="75">
        <f t="shared" si="9"/>
        <v>30</v>
      </c>
      <c r="AP13" s="75">
        <f t="shared" si="10"/>
        <v>30</v>
      </c>
      <c r="AQ13" s="84">
        <f t="shared" si="11"/>
        <v>152</v>
      </c>
      <c r="AR13" s="62">
        <f t="shared" si="12"/>
        <v>300</v>
      </c>
      <c r="AS13" s="106">
        <v>4</v>
      </c>
    </row>
    <row r="14" spans="1:45" s="1" customFormat="1" ht="26.25" customHeight="1" x14ac:dyDescent="0.25">
      <c r="A14" s="131">
        <v>1.6231777941722036E-2</v>
      </c>
      <c r="B14" s="103">
        <v>21</v>
      </c>
      <c r="C14" s="22" t="s">
        <v>141</v>
      </c>
      <c r="D14" s="44" t="s">
        <v>26</v>
      </c>
      <c r="E14" s="14" t="s">
        <v>111</v>
      </c>
      <c r="F14" s="132" t="s">
        <v>69</v>
      </c>
      <c r="G14" s="122">
        <v>939000010986842</v>
      </c>
      <c r="H14" s="15">
        <v>15</v>
      </c>
      <c r="I14" s="15" t="s">
        <v>135</v>
      </c>
      <c r="J14" s="34">
        <v>16</v>
      </c>
      <c r="K14" s="34">
        <v>15</v>
      </c>
      <c r="L14" s="34">
        <v>15</v>
      </c>
      <c r="M14" s="34">
        <v>16</v>
      </c>
      <c r="N14" s="34">
        <v>15</v>
      </c>
      <c r="O14" s="34">
        <v>13</v>
      </c>
      <c r="P14" s="34">
        <v>12</v>
      </c>
      <c r="Q14" s="34">
        <v>14</v>
      </c>
      <c r="R14" s="34">
        <v>15</v>
      </c>
      <c r="S14" s="34">
        <v>15</v>
      </c>
      <c r="T14" s="75">
        <f t="shared" si="0"/>
        <v>29</v>
      </c>
      <c r="U14" s="75">
        <f t="shared" si="1"/>
        <v>27</v>
      </c>
      <c r="V14" s="75">
        <f t="shared" si="2"/>
        <v>29</v>
      </c>
      <c r="W14" s="75">
        <f t="shared" si="3"/>
        <v>31</v>
      </c>
      <c r="X14" s="75">
        <f t="shared" si="4"/>
        <v>30</v>
      </c>
      <c r="Y14" s="84">
        <f t="shared" si="5"/>
        <v>146</v>
      </c>
      <c r="Z14" s="34">
        <v>15</v>
      </c>
      <c r="AA14" s="34" t="s">
        <v>136</v>
      </c>
      <c r="AB14" s="34">
        <v>17</v>
      </c>
      <c r="AC14" s="34">
        <v>17</v>
      </c>
      <c r="AD14" s="34">
        <v>17</v>
      </c>
      <c r="AE14" s="34">
        <v>16</v>
      </c>
      <c r="AF14" s="34">
        <v>16</v>
      </c>
      <c r="AG14" s="34">
        <v>15</v>
      </c>
      <c r="AH14" s="34">
        <v>15</v>
      </c>
      <c r="AI14" s="34">
        <v>13</v>
      </c>
      <c r="AJ14" s="34">
        <v>14</v>
      </c>
      <c r="AK14" s="34">
        <v>13</v>
      </c>
      <c r="AL14" s="75">
        <f t="shared" si="6"/>
        <v>32</v>
      </c>
      <c r="AM14" s="75">
        <f t="shared" si="7"/>
        <v>32</v>
      </c>
      <c r="AN14" s="75">
        <f t="shared" si="8"/>
        <v>30</v>
      </c>
      <c r="AO14" s="75">
        <f t="shared" si="9"/>
        <v>30</v>
      </c>
      <c r="AP14" s="75">
        <f t="shared" si="10"/>
        <v>29</v>
      </c>
      <c r="AQ14" s="84">
        <f t="shared" si="11"/>
        <v>153</v>
      </c>
      <c r="AR14" s="62">
        <f t="shared" si="12"/>
        <v>299</v>
      </c>
      <c r="AS14" s="104">
        <v>5</v>
      </c>
    </row>
    <row r="15" spans="1:45" s="19" customFormat="1" ht="26.25" customHeight="1" thickBot="1" x14ac:dyDescent="0.3">
      <c r="A15" s="135">
        <v>91.704206666758381</v>
      </c>
      <c r="B15" s="107">
        <v>20</v>
      </c>
      <c r="C15" s="23" t="s">
        <v>141</v>
      </c>
      <c r="D15" s="45" t="s">
        <v>47</v>
      </c>
      <c r="E15" s="17" t="s">
        <v>111</v>
      </c>
      <c r="F15" s="136" t="s">
        <v>63</v>
      </c>
      <c r="G15" s="124">
        <v>900008800810229</v>
      </c>
      <c r="H15" s="18">
        <v>14</v>
      </c>
      <c r="I15" s="18" t="s">
        <v>136</v>
      </c>
      <c r="J15" s="49">
        <v>15</v>
      </c>
      <c r="K15" s="49">
        <v>15</v>
      </c>
      <c r="L15" s="49">
        <v>15</v>
      </c>
      <c r="M15" s="49">
        <v>15</v>
      </c>
      <c r="N15" s="49">
        <v>16</v>
      </c>
      <c r="O15" s="49">
        <v>12</v>
      </c>
      <c r="P15" s="49">
        <v>12</v>
      </c>
      <c r="Q15" s="49">
        <v>12</v>
      </c>
      <c r="R15" s="49">
        <v>13</v>
      </c>
      <c r="S15" s="49">
        <v>13</v>
      </c>
      <c r="T15" s="76">
        <f t="shared" si="0"/>
        <v>27</v>
      </c>
      <c r="U15" s="76">
        <f t="shared" si="1"/>
        <v>27</v>
      </c>
      <c r="V15" s="76">
        <f t="shared" si="2"/>
        <v>27</v>
      </c>
      <c r="W15" s="76">
        <f t="shared" si="3"/>
        <v>28</v>
      </c>
      <c r="X15" s="76">
        <f t="shared" si="4"/>
        <v>29</v>
      </c>
      <c r="Y15" s="85">
        <f t="shared" si="5"/>
        <v>138</v>
      </c>
      <c r="Z15" s="49">
        <v>14</v>
      </c>
      <c r="AA15" s="49" t="s">
        <v>136</v>
      </c>
      <c r="AB15" s="49">
        <v>17</v>
      </c>
      <c r="AC15" s="49">
        <v>16</v>
      </c>
      <c r="AD15" s="49">
        <v>17</v>
      </c>
      <c r="AE15" s="49">
        <v>16</v>
      </c>
      <c r="AF15" s="49">
        <v>16</v>
      </c>
      <c r="AG15" s="49">
        <v>15</v>
      </c>
      <c r="AH15" s="49">
        <v>13</v>
      </c>
      <c r="AI15" s="49">
        <v>14</v>
      </c>
      <c r="AJ15" s="49">
        <v>14</v>
      </c>
      <c r="AK15" s="49">
        <v>13</v>
      </c>
      <c r="AL15" s="76">
        <f t="shared" si="6"/>
        <v>32</v>
      </c>
      <c r="AM15" s="76">
        <f t="shared" si="7"/>
        <v>29</v>
      </c>
      <c r="AN15" s="76">
        <f t="shared" si="8"/>
        <v>31</v>
      </c>
      <c r="AO15" s="76">
        <f t="shared" si="9"/>
        <v>30</v>
      </c>
      <c r="AP15" s="76">
        <f t="shared" si="10"/>
        <v>29</v>
      </c>
      <c r="AQ15" s="85">
        <f t="shared" si="11"/>
        <v>151</v>
      </c>
      <c r="AR15" s="63">
        <f t="shared" si="12"/>
        <v>289</v>
      </c>
      <c r="AS15" s="108">
        <v>6</v>
      </c>
    </row>
    <row r="16" spans="1:45" s="70" customFormat="1" ht="26.25" customHeight="1" x14ac:dyDescent="0.25">
      <c r="A16" s="137">
        <v>12.460159417297367</v>
      </c>
      <c r="B16" s="109">
        <v>30</v>
      </c>
      <c r="C16" s="42" t="s">
        <v>118</v>
      </c>
      <c r="D16" s="71" t="s">
        <v>90</v>
      </c>
      <c r="E16" s="41" t="s">
        <v>112</v>
      </c>
      <c r="F16" s="138" t="s">
        <v>91</v>
      </c>
      <c r="G16" s="125">
        <v>900164001807445</v>
      </c>
      <c r="H16" s="43">
        <v>16</v>
      </c>
      <c r="I16" s="43" t="s">
        <v>135</v>
      </c>
      <c r="J16" s="50">
        <v>16</v>
      </c>
      <c r="K16" s="50">
        <v>15</v>
      </c>
      <c r="L16" s="50">
        <v>16</v>
      </c>
      <c r="M16" s="50">
        <v>17</v>
      </c>
      <c r="N16" s="50">
        <v>17</v>
      </c>
      <c r="O16" s="50">
        <v>14</v>
      </c>
      <c r="P16" s="50">
        <v>13</v>
      </c>
      <c r="Q16" s="50">
        <v>14</v>
      </c>
      <c r="R16" s="50">
        <v>15</v>
      </c>
      <c r="S16" s="50">
        <v>14</v>
      </c>
      <c r="T16" s="77">
        <f t="shared" si="0"/>
        <v>30</v>
      </c>
      <c r="U16" s="77">
        <f t="shared" si="1"/>
        <v>28</v>
      </c>
      <c r="V16" s="77">
        <f t="shared" si="2"/>
        <v>30</v>
      </c>
      <c r="W16" s="77">
        <f t="shared" si="3"/>
        <v>32</v>
      </c>
      <c r="X16" s="77">
        <f t="shared" si="4"/>
        <v>31</v>
      </c>
      <c r="Y16" s="86">
        <f t="shared" si="5"/>
        <v>151</v>
      </c>
      <c r="Z16" s="50">
        <v>16</v>
      </c>
      <c r="AA16" s="50" t="s">
        <v>135</v>
      </c>
      <c r="AB16" s="50">
        <v>16</v>
      </c>
      <c r="AC16" s="50">
        <v>16</v>
      </c>
      <c r="AD16" s="50">
        <v>16</v>
      </c>
      <c r="AE16" s="50">
        <v>16</v>
      </c>
      <c r="AF16" s="50">
        <v>16</v>
      </c>
      <c r="AG16" s="50">
        <v>15</v>
      </c>
      <c r="AH16" s="50">
        <v>15</v>
      </c>
      <c r="AI16" s="50">
        <v>14</v>
      </c>
      <c r="AJ16" s="50">
        <v>14</v>
      </c>
      <c r="AK16" s="50">
        <v>14</v>
      </c>
      <c r="AL16" s="77">
        <f t="shared" si="6"/>
        <v>31</v>
      </c>
      <c r="AM16" s="77">
        <f t="shared" si="7"/>
        <v>31</v>
      </c>
      <c r="AN16" s="77">
        <f t="shared" si="8"/>
        <v>30</v>
      </c>
      <c r="AO16" s="77">
        <f t="shared" si="9"/>
        <v>30</v>
      </c>
      <c r="AP16" s="77">
        <f t="shared" si="10"/>
        <v>30</v>
      </c>
      <c r="AQ16" s="86">
        <f t="shared" si="11"/>
        <v>152</v>
      </c>
      <c r="AR16" s="68">
        <f t="shared" si="12"/>
        <v>303</v>
      </c>
      <c r="AS16" s="110">
        <v>1</v>
      </c>
    </row>
    <row r="17" spans="1:45" s="1" customFormat="1" ht="26.25" customHeight="1" x14ac:dyDescent="0.25">
      <c r="A17" s="131">
        <v>41.363836369690745</v>
      </c>
      <c r="B17" s="103">
        <v>31</v>
      </c>
      <c r="C17" s="22" t="s">
        <v>118</v>
      </c>
      <c r="D17" s="44" t="s">
        <v>95</v>
      </c>
      <c r="E17" s="14" t="s">
        <v>112</v>
      </c>
      <c r="F17" s="132" t="s">
        <v>96</v>
      </c>
      <c r="G17" s="122">
        <v>203098100380746</v>
      </c>
      <c r="H17" s="15">
        <v>17</v>
      </c>
      <c r="I17" s="15" t="s">
        <v>135</v>
      </c>
      <c r="J17" s="34">
        <v>15</v>
      </c>
      <c r="K17" s="34">
        <v>15</v>
      </c>
      <c r="L17" s="34">
        <v>16</v>
      </c>
      <c r="M17" s="34">
        <v>17</v>
      </c>
      <c r="N17" s="34">
        <v>15</v>
      </c>
      <c r="O17" s="34">
        <v>13</v>
      </c>
      <c r="P17" s="34">
        <v>15</v>
      </c>
      <c r="Q17" s="34">
        <v>13</v>
      </c>
      <c r="R17" s="34">
        <v>14</v>
      </c>
      <c r="S17" s="34">
        <v>14</v>
      </c>
      <c r="T17" s="75">
        <f t="shared" si="0"/>
        <v>28</v>
      </c>
      <c r="U17" s="75">
        <f t="shared" si="1"/>
        <v>30</v>
      </c>
      <c r="V17" s="75">
        <f t="shared" si="2"/>
        <v>29</v>
      </c>
      <c r="W17" s="75">
        <f t="shared" si="3"/>
        <v>31</v>
      </c>
      <c r="X17" s="75">
        <f t="shared" si="4"/>
        <v>29</v>
      </c>
      <c r="Y17" s="84">
        <f t="shared" si="5"/>
        <v>147</v>
      </c>
      <c r="Z17" s="34">
        <v>17</v>
      </c>
      <c r="AA17" s="34" t="s">
        <v>136</v>
      </c>
      <c r="AB17" s="34">
        <v>15</v>
      </c>
      <c r="AC17" s="34">
        <v>15</v>
      </c>
      <c r="AD17" s="34">
        <v>16</v>
      </c>
      <c r="AE17" s="34">
        <v>15</v>
      </c>
      <c r="AF17" s="34">
        <v>15</v>
      </c>
      <c r="AG17" s="34">
        <v>15</v>
      </c>
      <c r="AH17" s="34">
        <v>15</v>
      </c>
      <c r="AI17" s="34">
        <v>14</v>
      </c>
      <c r="AJ17" s="34">
        <v>15</v>
      </c>
      <c r="AK17" s="34">
        <v>15</v>
      </c>
      <c r="AL17" s="75">
        <f t="shared" si="6"/>
        <v>30</v>
      </c>
      <c r="AM17" s="75">
        <f t="shared" si="7"/>
        <v>30</v>
      </c>
      <c r="AN17" s="75">
        <f t="shared" si="8"/>
        <v>30</v>
      </c>
      <c r="AO17" s="75">
        <f t="shared" si="9"/>
        <v>30</v>
      </c>
      <c r="AP17" s="75">
        <f t="shared" si="10"/>
        <v>30</v>
      </c>
      <c r="AQ17" s="84">
        <f t="shared" si="11"/>
        <v>150</v>
      </c>
      <c r="AR17" s="62">
        <f t="shared" si="12"/>
        <v>297</v>
      </c>
      <c r="AS17" s="104">
        <v>2</v>
      </c>
    </row>
    <row r="18" spans="1:45" s="20" customFormat="1" ht="26.25" customHeight="1" thickBot="1" x14ac:dyDescent="0.3">
      <c r="A18" s="135">
        <v>88.495815262185033</v>
      </c>
      <c r="B18" s="107">
        <v>29</v>
      </c>
      <c r="C18" s="23" t="s">
        <v>126</v>
      </c>
      <c r="D18" s="23" t="s">
        <v>82</v>
      </c>
      <c r="E18" s="17" t="s">
        <v>111</v>
      </c>
      <c r="F18" s="136" t="s">
        <v>83</v>
      </c>
      <c r="G18" s="124">
        <v>900164001954907</v>
      </c>
      <c r="H18" s="18">
        <v>10</v>
      </c>
      <c r="I18" s="18" t="s">
        <v>136</v>
      </c>
      <c r="J18" s="49">
        <v>16</v>
      </c>
      <c r="K18" s="49">
        <v>14</v>
      </c>
      <c r="L18" s="49">
        <v>16</v>
      </c>
      <c r="M18" s="49">
        <v>16</v>
      </c>
      <c r="N18" s="49">
        <v>14</v>
      </c>
      <c r="O18" s="49">
        <v>13</v>
      </c>
      <c r="P18" s="49">
        <v>14</v>
      </c>
      <c r="Q18" s="49">
        <v>14</v>
      </c>
      <c r="R18" s="49">
        <v>13</v>
      </c>
      <c r="S18" s="49">
        <v>12</v>
      </c>
      <c r="T18" s="76">
        <f t="shared" si="0"/>
        <v>29</v>
      </c>
      <c r="U18" s="76">
        <f t="shared" si="1"/>
        <v>28</v>
      </c>
      <c r="V18" s="76">
        <f t="shared" si="2"/>
        <v>30</v>
      </c>
      <c r="W18" s="76">
        <f t="shared" si="3"/>
        <v>29</v>
      </c>
      <c r="X18" s="76">
        <f t="shared" si="4"/>
        <v>26</v>
      </c>
      <c r="Y18" s="85">
        <f t="shared" si="5"/>
        <v>142</v>
      </c>
      <c r="Z18" s="49">
        <v>8</v>
      </c>
      <c r="AA18" s="49" t="s">
        <v>136</v>
      </c>
      <c r="AB18" s="49">
        <v>15</v>
      </c>
      <c r="AC18" s="49">
        <v>16</v>
      </c>
      <c r="AD18" s="49">
        <v>16</v>
      </c>
      <c r="AE18" s="49">
        <v>15</v>
      </c>
      <c r="AF18" s="49">
        <v>16</v>
      </c>
      <c r="AG18" s="49">
        <v>14</v>
      </c>
      <c r="AH18" s="49">
        <v>15</v>
      </c>
      <c r="AI18" s="49">
        <v>14</v>
      </c>
      <c r="AJ18" s="49">
        <v>14</v>
      </c>
      <c r="AK18" s="49">
        <v>15</v>
      </c>
      <c r="AL18" s="76">
        <f t="shared" si="6"/>
        <v>29</v>
      </c>
      <c r="AM18" s="76">
        <f t="shared" si="7"/>
        <v>31</v>
      </c>
      <c r="AN18" s="76">
        <f t="shared" si="8"/>
        <v>30</v>
      </c>
      <c r="AO18" s="76">
        <f t="shared" si="9"/>
        <v>29</v>
      </c>
      <c r="AP18" s="76">
        <f t="shared" si="10"/>
        <v>31</v>
      </c>
      <c r="AQ18" s="85">
        <f t="shared" si="11"/>
        <v>150</v>
      </c>
      <c r="AR18" s="63">
        <f t="shared" si="12"/>
        <v>292</v>
      </c>
      <c r="AS18" s="108">
        <v>3</v>
      </c>
    </row>
    <row r="19" spans="1:45" s="1" customFormat="1" ht="26.25" customHeight="1" x14ac:dyDescent="0.25">
      <c r="A19" s="131">
        <v>35.284549863056768</v>
      </c>
      <c r="B19" s="103">
        <v>45</v>
      </c>
      <c r="C19" s="22" t="s">
        <v>24</v>
      </c>
      <c r="D19" s="22" t="s">
        <v>57</v>
      </c>
      <c r="E19" s="14" t="s">
        <v>111</v>
      </c>
      <c r="F19" s="132" t="s">
        <v>94</v>
      </c>
      <c r="G19" s="122">
        <v>203164000083923</v>
      </c>
      <c r="H19" s="34">
        <v>3</v>
      </c>
      <c r="I19" s="34" t="s">
        <v>136</v>
      </c>
      <c r="J19" s="34">
        <v>17</v>
      </c>
      <c r="K19" s="34">
        <v>17</v>
      </c>
      <c r="L19" s="34">
        <v>17</v>
      </c>
      <c r="M19" s="34">
        <v>17</v>
      </c>
      <c r="N19" s="34">
        <v>17</v>
      </c>
      <c r="O19" s="34">
        <v>15</v>
      </c>
      <c r="P19" s="34">
        <v>15</v>
      </c>
      <c r="Q19" s="34">
        <v>14</v>
      </c>
      <c r="R19" s="34">
        <v>15</v>
      </c>
      <c r="S19" s="34">
        <v>15</v>
      </c>
      <c r="T19" s="75">
        <f t="shared" si="0"/>
        <v>32</v>
      </c>
      <c r="U19" s="75">
        <f t="shared" si="1"/>
        <v>32</v>
      </c>
      <c r="V19" s="75">
        <f t="shared" si="2"/>
        <v>31</v>
      </c>
      <c r="W19" s="75">
        <f t="shared" si="3"/>
        <v>32</v>
      </c>
      <c r="X19" s="75">
        <f t="shared" si="4"/>
        <v>32</v>
      </c>
      <c r="Y19" s="84">
        <f t="shared" si="5"/>
        <v>159</v>
      </c>
      <c r="Z19" s="34">
        <v>3</v>
      </c>
      <c r="AA19" s="34" t="s">
        <v>135</v>
      </c>
      <c r="AB19" s="34">
        <v>17</v>
      </c>
      <c r="AC19" s="34">
        <v>16</v>
      </c>
      <c r="AD19" s="34">
        <v>16</v>
      </c>
      <c r="AE19" s="34">
        <v>16</v>
      </c>
      <c r="AF19" s="34">
        <v>16</v>
      </c>
      <c r="AG19" s="34">
        <v>15</v>
      </c>
      <c r="AH19" s="34">
        <v>14</v>
      </c>
      <c r="AI19" s="34">
        <v>13</v>
      </c>
      <c r="AJ19" s="34">
        <v>14</v>
      </c>
      <c r="AK19" s="34">
        <v>14</v>
      </c>
      <c r="AL19" s="75">
        <f t="shared" si="6"/>
        <v>32</v>
      </c>
      <c r="AM19" s="75">
        <f t="shared" si="7"/>
        <v>30</v>
      </c>
      <c r="AN19" s="75">
        <f t="shared" si="8"/>
        <v>29</v>
      </c>
      <c r="AO19" s="75">
        <f t="shared" si="9"/>
        <v>30</v>
      </c>
      <c r="AP19" s="75">
        <f t="shared" si="10"/>
        <v>30</v>
      </c>
      <c r="AQ19" s="84">
        <f t="shared" si="11"/>
        <v>151</v>
      </c>
      <c r="AR19" s="62">
        <f t="shared" si="12"/>
        <v>310</v>
      </c>
      <c r="AS19" s="104">
        <v>1</v>
      </c>
    </row>
    <row r="20" spans="1:45" s="1" customFormat="1" ht="26.25" customHeight="1" x14ac:dyDescent="0.25">
      <c r="A20" s="133">
        <v>9.9472129139833942</v>
      </c>
      <c r="B20" s="105">
        <v>37</v>
      </c>
      <c r="C20" s="21" t="s">
        <v>24</v>
      </c>
      <c r="D20" s="21" t="s">
        <v>57</v>
      </c>
      <c r="E20" s="13" t="s">
        <v>112</v>
      </c>
      <c r="F20" s="134" t="s">
        <v>58</v>
      </c>
      <c r="G20" s="123">
        <v>203164000084081</v>
      </c>
      <c r="H20" s="2">
        <v>3</v>
      </c>
      <c r="I20" s="2" t="s">
        <v>135</v>
      </c>
      <c r="J20" s="33">
        <v>17</v>
      </c>
      <c r="K20" s="33">
        <v>16</v>
      </c>
      <c r="L20" s="33">
        <v>17</v>
      </c>
      <c r="M20" s="33">
        <v>16</v>
      </c>
      <c r="N20" s="33">
        <v>17</v>
      </c>
      <c r="O20" s="33">
        <v>13</v>
      </c>
      <c r="P20" s="33">
        <v>13</v>
      </c>
      <c r="Q20" s="33">
        <v>14</v>
      </c>
      <c r="R20" s="33">
        <v>15</v>
      </c>
      <c r="S20" s="33">
        <v>15</v>
      </c>
      <c r="T20" s="75">
        <f t="shared" si="0"/>
        <v>30</v>
      </c>
      <c r="U20" s="75">
        <f t="shared" si="1"/>
        <v>29</v>
      </c>
      <c r="V20" s="75">
        <f t="shared" si="2"/>
        <v>31</v>
      </c>
      <c r="W20" s="75">
        <f t="shared" si="3"/>
        <v>31</v>
      </c>
      <c r="X20" s="75">
        <f t="shared" si="4"/>
        <v>32</v>
      </c>
      <c r="Y20" s="84">
        <f t="shared" si="5"/>
        <v>153</v>
      </c>
      <c r="Z20" s="33">
        <v>3</v>
      </c>
      <c r="AA20" s="33" t="s">
        <v>136</v>
      </c>
      <c r="AB20" s="33">
        <v>16</v>
      </c>
      <c r="AC20" s="33">
        <v>16</v>
      </c>
      <c r="AD20" s="33">
        <v>16</v>
      </c>
      <c r="AE20" s="33">
        <v>15</v>
      </c>
      <c r="AF20" s="33">
        <v>16</v>
      </c>
      <c r="AG20" s="33">
        <v>15</v>
      </c>
      <c r="AH20" s="33">
        <v>15</v>
      </c>
      <c r="AI20" s="33">
        <v>14</v>
      </c>
      <c r="AJ20" s="33">
        <v>14</v>
      </c>
      <c r="AK20" s="33">
        <v>15</v>
      </c>
      <c r="AL20" s="75">
        <f t="shared" si="6"/>
        <v>31</v>
      </c>
      <c r="AM20" s="75">
        <f t="shared" si="7"/>
        <v>31</v>
      </c>
      <c r="AN20" s="75">
        <f t="shared" si="8"/>
        <v>30</v>
      </c>
      <c r="AO20" s="75">
        <f t="shared" si="9"/>
        <v>29</v>
      </c>
      <c r="AP20" s="75">
        <f t="shared" si="10"/>
        <v>31</v>
      </c>
      <c r="AQ20" s="84">
        <f t="shared" si="11"/>
        <v>152</v>
      </c>
      <c r="AR20" s="62">
        <f t="shared" si="12"/>
        <v>305</v>
      </c>
      <c r="AS20" s="106">
        <v>2</v>
      </c>
    </row>
    <row r="21" spans="1:45" s="24" customFormat="1" ht="26.25" customHeight="1" thickBot="1" x14ac:dyDescent="0.3">
      <c r="A21" s="135">
        <v>37.188624143839697</v>
      </c>
      <c r="B21" s="107">
        <v>38</v>
      </c>
      <c r="C21" s="23" t="s">
        <v>24</v>
      </c>
      <c r="D21" s="23" t="s">
        <v>57</v>
      </c>
      <c r="E21" s="17" t="s">
        <v>112</v>
      </c>
      <c r="F21" s="136" t="s">
        <v>59</v>
      </c>
      <c r="G21" s="124">
        <v>900032001750574</v>
      </c>
      <c r="H21" s="18">
        <v>3</v>
      </c>
      <c r="I21" s="18" t="s">
        <v>137</v>
      </c>
      <c r="J21" s="49">
        <v>15</v>
      </c>
      <c r="K21" s="49">
        <v>16</v>
      </c>
      <c r="L21" s="49">
        <v>15</v>
      </c>
      <c r="M21" s="49">
        <v>14</v>
      </c>
      <c r="N21" s="49">
        <v>15</v>
      </c>
      <c r="O21" s="49">
        <v>12</v>
      </c>
      <c r="P21" s="49">
        <v>11</v>
      </c>
      <c r="Q21" s="49">
        <v>12</v>
      </c>
      <c r="R21" s="49">
        <v>12</v>
      </c>
      <c r="S21" s="49">
        <v>12</v>
      </c>
      <c r="T21" s="76">
        <f t="shared" si="0"/>
        <v>27</v>
      </c>
      <c r="U21" s="76">
        <f t="shared" si="1"/>
        <v>27</v>
      </c>
      <c r="V21" s="76">
        <f t="shared" si="2"/>
        <v>27</v>
      </c>
      <c r="W21" s="76">
        <f t="shared" si="3"/>
        <v>26</v>
      </c>
      <c r="X21" s="76">
        <f t="shared" si="4"/>
        <v>27</v>
      </c>
      <c r="Y21" s="85">
        <f t="shared" si="5"/>
        <v>134</v>
      </c>
      <c r="Z21" s="49">
        <v>3</v>
      </c>
      <c r="AA21" s="49" t="s">
        <v>137</v>
      </c>
      <c r="AB21" s="49">
        <v>15</v>
      </c>
      <c r="AC21" s="49">
        <v>15</v>
      </c>
      <c r="AD21" s="49">
        <v>15</v>
      </c>
      <c r="AE21" s="49">
        <v>14</v>
      </c>
      <c r="AF21" s="49">
        <v>15</v>
      </c>
      <c r="AG21" s="49">
        <v>14</v>
      </c>
      <c r="AH21" s="49">
        <v>13</v>
      </c>
      <c r="AI21" s="49">
        <v>13</v>
      </c>
      <c r="AJ21" s="49">
        <v>12</v>
      </c>
      <c r="AK21" s="49">
        <v>12</v>
      </c>
      <c r="AL21" s="76">
        <f t="shared" si="6"/>
        <v>29</v>
      </c>
      <c r="AM21" s="76">
        <f t="shared" si="7"/>
        <v>28</v>
      </c>
      <c r="AN21" s="76">
        <f t="shared" si="8"/>
        <v>28</v>
      </c>
      <c r="AO21" s="76">
        <f t="shared" si="9"/>
        <v>26</v>
      </c>
      <c r="AP21" s="76">
        <f t="shared" si="10"/>
        <v>27</v>
      </c>
      <c r="AQ21" s="85">
        <f t="shared" si="11"/>
        <v>138</v>
      </c>
      <c r="AR21" s="63">
        <f t="shared" si="12"/>
        <v>272</v>
      </c>
      <c r="AS21" s="108">
        <v>3</v>
      </c>
    </row>
    <row r="22" spans="1:45" s="1" customFormat="1" ht="26.25" customHeight="1" x14ac:dyDescent="0.25">
      <c r="A22" s="131">
        <v>68.509914171805391</v>
      </c>
      <c r="B22" s="103">
        <v>48</v>
      </c>
      <c r="C22" s="22" t="s">
        <v>24</v>
      </c>
      <c r="D22" s="22" t="s">
        <v>127</v>
      </c>
      <c r="E22" s="14" t="s">
        <v>112</v>
      </c>
      <c r="F22" s="132" t="s">
        <v>107</v>
      </c>
      <c r="G22" s="122">
        <v>380260004247220</v>
      </c>
      <c r="H22" s="15">
        <v>5</v>
      </c>
      <c r="I22" s="15" t="s">
        <v>135</v>
      </c>
      <c r="J22" s="34">
        <v>17</v>
      </c>
      <c r="K22" s="34">
        <v>16</v>
      </c>
      <c r="L22" s="34">
        <v>17</v>
      </c>
      <c r="M22" s="34">
        <v>17</v>
      </c>
      <c r="N22" s="34">
        <v>16</v>
      </c>
      <c r="O22" s="34">
        <v>14</v>
      </c>
      <c r="P22" s="34">
        <v>14</v>
      </c>
      <c r="Q22" s="34">
        <v>13</v>
      </c>
      <c r="R22" s="34">
        <v>15</v>
      </c>
      <c r="S22" s="34">
        <v>14</v>
      </c>
      <c r="T22" s="75">
        <f t="shared" si="0"/>
        <v>31</v>
      </c>
      <c r="U22" s="75">
        <f t="shared" si="1"/>
        <v>30</v>
      </c>
      <c r="V22" s="75">
        <f t="shared" si="2"/>
        <v>30</v>
      </c>
      <c r="W22" s="75">
        <f t="shared" si="3"/>
        <v>32</v>
      </c>
      <c r="X22" s="75">
        <f t="shared" si="4"/>
        <v>30</v>
      </c>
      <c r="Y22" s="84">
        <f t="shared" si="5"/>
        <v>153</v>
      </c>
      <c r="Z22" s="34">
        <v>4</v>
      </c>
      <c r="AA22" s="34" t="s">
        <v>135</v>
      </c>
      <c r="AB22" s="34">
        <v>16</v>
      </c>
      <c r="AC22" s="34">
        <v>16</v>
      </c>
      <c r="AD22" s="34">
        <v>16</v>
      </c>
      <c r="AE22" s="34">
        <v>16</v>
      </c>
      <c r="AF22" s="34">
        <v>16</v>
      </c>
      <c r="AG22" s="34">
        <v>15</v>
      </c>
      <c r="AH22" s="34">
        <v>15</v>
      </c>
      <c r="AI22" s="34">
        <v>13</v>
      </c>
      <c r="AJ22" s="34">
        <v>15</v>
      </c>
      <c r="AK22" s="34">
        <v>14</v>
      </c>
      <c r="AL22" s="75">
        <f t="shared" si="6"/>
        <v>31</v>
      </c>
      <c r="AM22" s="75">
        <f t="shared" si="7"/>
        <v>31</v>
      </c>
      <c r="AN22" s="75">
        <f t="shared" si="8"/>
        <v>29</v>
      </c>
      <c r="AO22" s="75">
        <f t="shared" si="9"/>
        <v>31</v>
      </c>
      <c r="AP22" s="75">
        <f t="shared" si="10"/>
        <v>30</v>
      </c>
      <c r="AQ22" s="84">
        <f t="shared" si="11"/>
        <v>152</v>
      </c>
      <c r="AR22" s="62">
        <f t="shared" si="12"/>
        <v>305</v>
      </c>
      <c r="AS22" s="104">
        <v>1</v>
      </c>
    </row>
    <row r="23" spans="1:45" s="1" customFormat="1" ht="26.25" customHeight="1" x14ac:dyDescent="0.25">
      <c r="A23" s="133">
        <v>33.907015494438731</v>
      </c>
      <c r="B23" s="105">
        <v>43</v>
      </c>
      <c r="C23" s="21" t="s">
        <v>24</v>
      </c>
      <c r="D23" s="22" t="s">
        <v>127</v>
      </c>
      <c r="E23" s="13" t="s">
        <v>112</v>
      </c>
      <c r="F23" s="134" t="s">
        <v>92</v>
      </c>
      <c r="G23" s="123">
        <v>941000025133039</v>
      </c>
      <c r="H23" s="2">
        <v>4</v>
      </c>
      <c r="I23" s="2" t="s">
        <v>136</v>
      </c>
      <c r="J23" s="33">
        <v>16</v>
      </c>
      <c r="K23" s="33">
        <v>15</v>
      </c>
      <c r="L23" s="33">
        <v>16</v>
      </c>
      <c r="M23" s="33">
        <v>16</v>
      </c>
      <c r="N23" s="33">
        <v>16</v>
      </c>
      <c r="O23" s="33">
        <v>14</v>
      </c>
      <c r="P23" s="33">
        <v>12</v>
      </c>
      <c r="Q23" s="33">
        <v>14</v>
      </c>
      <c r="R23" s="33">
        <v>14</v>
      </c>
      <c r="S23" s="33">
        <v>13</v>
      </c>
      <c r="T23" s="75">
        <f t="shared" si="0"/>
        <v>30</v>
      </c>
      <c r="U23" s="75">
        <f t="shared" si="1"/>
        <v>27</v>
      </c>
      <c r="V23" s="75">
        <f t="shared" si="2"/>
        <v>30</v>
      </c>
      <c r="W23" s="75">
        <f t="shared" si="3"/>
        <v>30</v>
      </c>
      <c r="X23" s="75">
        <f t="shared" si="4"/>
        <v>29</v>
      </c>
      <c r="Y23" s="84">
        <f t="shared" si="5"/>
        <v>146</v>
      </c>
      <c r="Z23" s="33">
        <v>5</v>
      </c>
      <c r="AA23" s="33" t="s">
        <v>135</v>
      </c>
      <c r="AB23" s="33">
        <v>17</v>
      </c>
      <c r="AC23" s="33">
        <v>16</v>
      </c>
      <c r="AD23" s="33">
        <v>16</v>
      </c>
      <c r="AE23" s="33">
        <v>16</v>
      </c>
      <c r="AF23" s="33">
        <v>16</v>
      </c>
      <c r="AG23" s="33">
        <v>14</v>
      </c>
      <c r="AH23" s="33">
        <v>13</v>
      </c>
      <c r="AI23" s="33">
        <v>14</v>
      </c>
      <c r="AJ23" s="33">
        <v>14</v>
      </c>
      <c r="AK23" s="33">
        <v>13</v>
      </c>
      <c r="AL23" s="75">
        <f t="shared" si="6"/>
        <v>31</v>
      </c>
      <c r="AM23" s="75">
        <f t="shared" si="7"/>
        <v>29</v>
      </c>
      <c r="AN23" s="75">
        <f t="shared" si="8"/>
        <v>30</v>
      </c>
      <c r="AO23" s="75">
        <f t="shared" si="9"/>
        <v>30</v>
      </c>
      <c r="AP23" s="75">
        <f t="shared" si="10"/>
        <v>29</v>
      </c>
      <c r="AQ23" s="84">
        <f t="shared" si="11"/>
        <v>149</v>
      </c>
      <c r="AR23" s="62">
        <f t="shared" si="12"/>
        <v>295</v>
      </c>
      <c r="AS23" s="106">
        <v>2</v>
      </c>
    </row>
    <row r="24" spans="1:45" s="1" customFormat="1" ht="26.25" customHeight="1" x14ac:dyDescent="0.25">
      <c r="A24" s="133">
        <v>86.934947296726293</v>
      </c>
      <c r="B24" s="105">
        <v>35</v>
      </c>
      <c r="C24" s="21" t="s">
        <v>24</v>
      </c>
      <c r="D24" s="22" t="s">
        <v>127</v>
      </c>
      <c r="E24" s="13" t="s">
        <v>112</v>
      </c>
      <c r="F24" s="134" t="s">
        <v>52</v>
      </c>
      <c r="G24" s="123">
        <v>941000022670817</v>
      </c>
      <c r="H24" s="2">
        <v>5</v>
      </c>
      <c r="I24" s="2" t="s">
        <v>137</v>
      </c>
      <c r="J24" s="33">
        <v>16</v>
      </c>
      <c r="K24" s="33">
        <v>16</v>
      </c>
      <c r="L24" s="33">
        <v>16</v>
      </c>
      <c r="M24" s="33">
        <v>17</v>
      </c>
      <c r="N24" s="33">
        <v>16</v>
      </c>
      <c r="O24" s="33">
        <v>13</v>
      </c>
      <c r="P24" s="33">
        <v>14</v>
      </c>
      <c r="Q24" s="33">
        <v>12</v>
      </c>
      <c r="R24" s="33">
        <v>14</v>
      </c>
      <c r="S24" s="33">
        <v>14</v>
      </c>
      <c r="T24" s="75">
        <f t="shared" si="0"/>
        <v>29</v>
      </c>
      <c r="U24" s="75">
        <f t="shared" si="1"/>
        <v>30</v>
      </c>
      <c r="V24" s="75">
        <f t="shared" si="2"/>
        <v>28</v>
      </c>
      <c r="W24" s="75">
        <f t="shared" si="3"/>
        <v>31</v>
      </c>
      <c r="X24" s="75">
        <f t="shared" si="4"/>
        <v>30</v>
      </c>
      <c r="Y24" s="84">
        <f t="shared" si="5"/>
        <v>148</v>
      </c>
      <c r="Z24" s="33">
        <v>4</v>
      </c>
      <c r="AA24" s="33" t="s">
        <v>136</v>
      </c>
      <c r="AB24" s="33">
        <v>16</v>
      </c>
      <c r="AC24" s="33">
        <v>16</v>
      </c>
      <c r="AD24" s="33">
        <v>16</v>
      </c>
      <c r="AE24" s="33">
        <v>15</v>
      </c>
      <c r="AF24" s="33">
        <v>16</v>
      </c>
      <c r="AG24" s="33">
        <v>14</v>
      </c>
      <c r="AH24" s="33">
        <v>13</v>
      </c>
      <c r="AI24" s="33">
        <v>13</v>
      </c>
      <c r="AJ24" s="33">
        <v>14</v>
      </c>
      <c r="AK24" s="33">
        <v>13</v>
      </c>
      <c r="AL24" s="75">
        <f t="shared" si="6"/>
        <v>30</v>
      </c>
      <c r="AM24" s="75">
        <f t="shared" si="7"/>
        <v>29</v>
      </c>
      <c r="AN24" s="75">
        <f t="shared" si="8"/>
        <v>29</v>
      </c>
      <c r="AO24" s="75">
        <f t="shared" si="9"/>
        <v>29</v>
      </c>
      <c r="AP24" s="75">
        <f t="shared" si="10"/>
        <v>29</v>
      </c>
      <c r="AQ24" s="84">
        <f t="shared" si="11"/>
        <v>146</v>
      </c>
      <c r="AR24" s="62">
        <f t="shared" si="12"/>
        <v>294</v>
      </c>
      <c r="AS24" s="106">
        <v>3</v>
      </c>
    </row>
    <row r="25" spans="1:45" s="1" customFormat="1" ht="26.25" customHeight="1" x14ac:dyDescent="0.25">
      <c r="A25" s="133">
        <v>14.89836652433949</v>
      </c>
      <c r="B25" s="105">
        <v>39</v>
      </c>
      <c r="C25" s="21" t="s">
        <v>24</v>
      </c>
      <c r="D25" s="22" t="s">
        <v>127</v>
      </c>
      <c r="E25" s="13" t="s">
        <v>112</v>
      </c>
      <c r="F25" s="134" t="s">
        <v>62</v>
      </c>
      <c r="G25" s="123">
        <v>900079000375716</v>
      </c>
      <c r="H25" s="2">
        <v>4</v>
      </c>
      <c r="I25" s="2" t="s">
        <v>135</v>
      </c>
      <c r="J25" s="33">
        <v>15</v>
      </c>
      <c r="K25" s="33">
        <v>16</v>
      </c>
      <c r="L25" s="33">
        <v>15</v>
      </c>
      <c r="M25" s="33">
        <v>15</v>
      </c>
      <c r="N25" s="33">
        <v>16</v>
      </c>
      <c r="O25" s="33">
        <v>13</v>
      </c>
      <c r="P25" s="33">
        <v>14</v>
      </c>
      <c r="Q25" s="33">
        <v>13</v>
      </c>
      <c r="R25" s="33">
        <v>13</v>
      </c>
      <c r="S25" s="33">
        <v>14</v>
      </c>
      <c r="T25" s="75">
        <f t="shared" si="0"/>
        <v>28</v>
      </c>
      <c r="U25" s="75">
        <f t="shared" si="1"/>
        <v>30</v>
      </c>
      <c r="V25" s="75">
        <f t="shared" si="2"/>
        <v>28</v>
      </c>
      <c r="W25" s="75">
        <f t="shared" si="3"/>
        <v>28</v>
      </c>
      <c r="X25" s="75">
        <f t="shared" si="4"/>
        <v>30</v>
      </c>
      <c r="Y25" s="84">
        <f t="shared" si="5"/>
        <v>144</v>
      </c>
      <c r="Z25" s="33">
        <v>5</v>
      </c>
      <c r="AA25" s="33" t="s">
        <v>136</v>
      </c>
      <c r="AB25" s="33">
        <v>17</v>
      </c>
      <c r="AC25" s="33">
        <v>16</v>
      </c>
      <c r="AD25" s="33">
        <v>16</v>
      </c>
      <c r="AE25" s="33">
        <v>17</v>
      </c>
      <c r="AF25" s="33">
        <v>17</v>
      </c>
      <c r="AG25" s="33">
        <v>13</v>
      </c>
      <c r="AH25" s="33">
        <v>13</v>
      </c>
      <c r="AI25" s="33">
        <v>13</v>
      </c>
      <c r="AJ25" s="33">
        <v>12</v>
      </c>
      <c r="AK25" s="33">
        <v>12</v>
      </c>
      <c r="AL25" s="75">
        <f t="shared" si="6"/>
        <v>30</v>
      </c>
      <c r="AM25" s="75">
        <f t="shared" si="7"/>
        <v>29</v>
      </c>
      <c r="AN25" s="75">
        <f t="shared" si="8"/>
        <v>29</v>
      </c>
      <c r="AO25" s="75">
        <f t="shared" si="9"/>
        <v>29</v>
      </c>
      <c r="AP25" s="75">
        <f t="shared" si="10"/>
        <v>29</v>
      </c>
      <c r="AQ25" s="84">
        <f t="shared" si="11"/>
        <v>146</v>
      </c>
      <c r="AR25" s="62">
        <f t="shared" si="12"/>
        <v>290</v>
      </c>
      <c r="AS25" s="106">
        <v>4</v>
      </c>
    </row>
    <row r="26" spans="1:45" s="19" customFormat="1" ht="26.25" customHeight="1" thickBot="1" x14ac:dyDescent="0.3">
      <c r="A26" s="135">
        <v>80.678593888774614</v>
      </c>
      <c r="B26" s="107">
        <v>41</v>
      </c>
      <c r="C26" s="23" t="s">
        <v>24</v>
      </c>
      <c r="D26" s="26" t="s">
        <v>127</v>
      </c>
      <c r="E26" s="17" t="s">
        <v>112</v>
      </c>
      <c r="F26" s="136" t="s">
        <v>65</v>
      </c>
      <c r="G26" s="124">
        <v>203098100427199</v>
      </c>
      <c r="H26" s="18">
        <v>5</v>
      </c>
      <c r="I26" s="18" t="s">
        <v>136</v>
      </c>
      <c r="J26" s="49">
        <v>15</v>
      </c>
      <c r="K26" s="49">
        <v>15</v>
      </c>
      <c r="L26" s="49">
        <v>15</v>
      </c>
      <c r="M26" s="49">
        <v>17</v>
      </c>
      <c r="N26" s="49">
        <v>16</v>
      </c>
      <c r="O26" s="49">
        <v>11</v>
      </c>
      <c r="P26" s="49">
        <v>11</v>
      </c>
      <c r="Q26" s="49">
        <v>13</v>
      </c>
      <c r="R26" s="49">
        <v>11</v>
      </c>
      <c r="S26" s="49">
        <v>13</v>
      </c>
      <c r="T26" s="76">
        <f t="shared" si="0"/>
        <v>26</v>
      </c>
      <c r="U26" s="76">
        <f t="shared" si="1"/>
        <v>26</v>
      </c>
      <c r="V26" s="76">
        <f t="shared" si="2"/>
        <v>28</v>
      </c>
      <c r="W26" s="76">
        <f t="shared" si="3"/>
        <v>28</v>
      </c>
      <c r="X26" s="76">
        <f t="shared" si="4"/>
        <v>29</v>
      </c>
      <c r="Y26" s="85">
        <f t="shared" si="5"/>
        <v>137</v>
      </c>
      <c r="Z26" s="49">
        <v>5</v>
      </c>
      <c r="AA26" s="49" t="s">
        <v>137</v>
      </c>
      <c r="AB26" s="49">
        <v>16</v>
      </c>
      <c r="AC26" s="49">
        <v>16</v>
      </c>
      <c r="AD26" s="49">
        <v>15</v>
      </c>
      <c r="AE26" s="49">
        <v>16</v>
      </c>
      <c r="AF26" s="49">
        <v>16</v>
      </c>
      <c r="AG26" s="49">
        <v>14</v>
      </c>
      <c r="AH26" s="49">
        <v>13</v>
      </c>
      <c r="AI26" s="49">
        <v>12</v>
      </c>
      <c r="AJ26" s="49">
        <v>12</v>
      </c>
      <c r="AK26" s="49">
        <v>12</v>
      </c>
      <c r="AL26" s="76">
        <f t="shared" si="6"/>
        <v>30</v>
      </c>
      <c r="AM26" s="76">
        <f t="shared" si="7"/>
        <v>29</v>
      </c>
      <c r="AN26" s="76">
        <f t="shared" si="8"/>
        <v>27</v>
      </c>
      <c r="AO26" s="76">
        <f t="shared" si="9"/>
        <v>28</v>
      </c>
      <c r="AP26" s="76">
        <f t="shared" si="10"/>
        <v>28</v>
      </c>
      <c r="AQ26" s="85">
        <f t="shared" si="11"/>
        <v>142</v>
      </c>
      <c r="AR26" s="63">
        <f t="shared" si="12"/>
        <v>279</v>
      </c>
      <c r="AS26" s="108">
        <v>5</v>
      </c>
    </row>
    <row r="27" spans="1:45" s="11" customFormat="1" ht="26.25" customHeight="1" x14ac:dyDescent="0.25">
      <c r="A27" s="131">
        <v>41.948688271891498</v>
      </c>
      <c r="B27" s="103">
        <v>47</v>
      </c>
      <c r="C27" s="22" t="s">
        <v>24</v>
      </c>
      <c r="D27" s="22" t="s">
        <v>128</v>
      </c>
      <c r="E27" s="14" t="s">
        <v>111</v>
      </c>
      <c r="F27" s="132" t="s">
        <v>105</v>
      </c>
      <c r="G27" s="122">
        <v>203098100427064</v>
      </c>
      <c r="H27" s="15">
        <v>7</v>
      </c>
      <c r="I27" s="15" t="s">
        <v>136</v>
      </c>
      <c r="J27" s="34">
        <v>17</v>
      </c>
      <c r="K27" s="34">
        <v>16</v>
      </c>
      <c r="L27" s="34">
        <v>17</v>
      </c>
      <c r="M27" s="34">
        <v>17</v>
      </c>
      <c r="N27" s="34">
        <v>16</v>
      </c>
      <c r="O27" s="34">
        <v>14</v>
      </c>
      <c r="P27" s="34">
        <v>15</v>
      </c>
      <c r="Q27" s="34">
        <v>14</v>
      </c>
      <c r="R27" s="34">
        <v>15</v>
      </c>
      <c r="S27" s="34">
        <v>14</v>
      </c>
      <c r="T27" s="75">
        <f t="shared" si="0"/>
        <v>31</v>
      </c>
      <c r="U27" s="75">
        <f t="shared" si="1"/>
        <v>31</v>
      </c>
      <c r="V27" s="75">
        <f t="shared" si="2"/>
        <v>31</v>
      </c>
      <c r="W27" s="75">
        <f t="shared" si="3"/>
        <v>32</v>
      </c>
      <c r="X27" s="75">
        <f t="shared" si="4"/>
        <v>30</v>
      </c>
      <c r="Y27" s="84">
        <f t="shared" si="5"/>
        <v>155</v>
      </c>
      <c r="Z27" s="34">
        <v>6</v>
      </c>
      <c r="AA27" s="34" t="s">
        <v>135</v>
      </c>
      <c r="AB27" s="34">
        <v>17</v>
      </c>
      <c r="AC27" s="34">
        <v>16</v>
      </c>
      <c r="AD27" s="34">
        <v>16</v>
      </c>
      <c r="AE27" s="34">
        <v>17</v>
      </c>
      <c r="AF27" s="34">
        <v>16</v>
      </c>
      <c r="AG27" s="34">
        <v>14</v>
      </c>
      <c r="AH27" s="34">
        <v>14</v>
      </c>
      <c r="AI27" s="34">
        <v>13</v>
      </c>
      <c r="AJ27" s="34">
        <v>14</v>
      </c>
      <c r="AK27" s="34">
        <v>14</v>
      </c>
      <c r="AL27" s="75">
        <f t="shared" si="6"/>
        <v>31</v>
      </c>
      <c r="AM27" s="75">
        <f t="shared" si="7"/>
        <v>30</v>
      </c>
      <c r="AN27" s="75">
        <f t="shared" si="8"/>
        <v>29</v>
      </c>
      <c r="AO27" s="75">
        <f t="shared" si="9"/>
        <v>31</v>
      </c>
      <c r="AP27" s="75">
        <f t="shared" si="10"/>
        <v>30</v>
      </c>
      <c r="AQ27" s="84">
        <f t="shared" si="11"/>
        <v>151</v>
      </c>
      <c r="AR27" s="62">
        <f t="shared" si="12"/>
        <v>306</v>
      </c>
      <c r="AS27" s="104">
        <v>1</v>
      </c>
    </row>
    <row r="28" spans="1:45" s="1" customFormat="1" ht="26.25" customHeight="1" x14ac:dyDescent="0.25">
      <c r="A28" s="133">
        <v>39.796334003463748</v>
      </c>
      <c r="B28" s="105">
        <v>44</v>
      </c>
      <c r="C28" s="21" t="s">
        <v>24</v>
      </c>
      <c r="D28" s="21" t="s">
        <v>128</v>
      </c>
      <c r="E28" s="13" t="s">
        <v>111</v>
      </c>
      <c r="F28" s="134" t="s">
        <v>93</v>
      </c>
      <c r="G28" s="123">
        <v>941000019601850</v>
      </c>
      <c r="H28" s="2">
        <v>7</v>
      </c>
      <c r="I28" s="2" t="s">
        <v>135</v>
      </c>
      <c r="J28" s="33">
        <v>15</v>
      </c>
      <c r="K28" s="33">
        <v>16</v>
      </c>
      <c r="L28" s="33">
        <v>15</v>
      </c>
      <c r="M28" s="33">
        <v>15</v>
      </c>
      <c r="N28" s="33">
        <v>15</v>
      </c>
      <c r="O28" s="33">
        <v>13</v>
      </c>
      <c r="P28" s="33">
        <v>13</v>
      </c>
      <c r="Q28" s="33">
        <v>14</v>
      </c>
      <c r="R28" s="33">
        <v>13</v>
      </c>
      <c r="S28" s="33">
        <v>14</v>
      </c>
      <c r="T28" s="75">
        <f t="shared" si="0"/>
        <v>28</v>
      </c>
      <c r="U28" s="75">
        <f t="shared" si="1"/>
        <v>29</v>
      </c>
      <c r="V28" s="75">
        <f t="shared" si="2"/>
        <v>29</v>
      </c>
      <c r="W28" s="75">
        <f t="shared" si="3"/>
        <v>28</v>
      </c>
      <c r="X28" s="75">
        <f t="shared" si="4"/>
        <v>29</v>
      </c>
      <c r="Y28" s="84">
        <f t="shared" si="5"/>
        <v>143</v>
      </c>
      <c r="Z28" s="33">
        <v>7</v>
      </c>
      <c r="AA28" s="33" t="s">
        <v>135</v>
      </c>
      <c r="AB28" s="33">
        <v>17</v>
      </c>
      <c r="AC28" s="33">
        <v>15</v>
      </c>
      <c r="AD28" s="33">
        <v>16</v>
      </c>
      <c r="AE28" s="33">
        <v>16</v>
      </c>
      <c r="AF28" s="33">
        <v>16</v>
      </c>
      <c r="AG28" s="33">
        <v>15</v>
      </c>
      <c r="AH28" s="33">
        <v>14</v>
      </c>
      <c r="AI28" s="33">
        <v>14</v>
      </c>
      <c r="AJ28" s="33">
        <v>15</v>
      </c>
      <c r="AK28" s="33">
        <v>15</v>
      </c>
      <c r="AL28" s="75">
        <f t="shared" si="6"/>
        <v>32</v>
      </c>
      <c r="AM28" s="75">
        <f t="shared" si="7"/>
        <v>29</v>
      </c>
      <c r="AN28" s="75">
        <f t="shared" si="8"/>
        <v>30</v>
      </c>
      <c r="AO28" s="75">
        <f t="shared" si="9"/>
        <v>31</v>
      </c>
      <c r="AP28" s="75">
        <f t="shared" si="10"/>
        <v>31</v>
      </c>
      <c r="AQ28" s="84">
        <f t="shared" si="11"/>
        <v>153</v>
      </c>
      <c r="AR28" s="62">
        <f t="shared" si="12"/>
        <v>296</v>
      </c>
      <c r="AS28" s="106">
        <v>2</v>
      </c>
    </row>
    <row r="29" spans="1:45" s="1" customFormat="1" ht="26.25" customHeight="1" x14ac:dyDescent="0.25">
      <c r="A29" s="133">
        <v>3.1794215149085425</v>
      </c>
      <c r="B29" s="105">
        <v>40</v>
      </c>
      <c r="C29" s="21" t="s">
        <v>24</v>
      </c>
      <c r="D29" s="21" t="s">
        <v>128</v>
      </c>
      <c r="E29" s="13" t="s">
        <v>111</v>
      </c>
      <c r="F29" s="134" t="s">
        <v>64</v>
      </c>
      <c r="G29" s="123">
        <v>900118000198151</v>
      </c>
      <c r="H29" s="33">
        <v>6</v>
      </c>
      <c r="I29" s="33" t="s">
        <v>135</v>
      </c>
      <c r="J29" s="33">
        <v>16</v>
      </c>
      <c r="K29" s="33">
        <v>16</v>
      </c>
      <c r="L29" s="33">
        <v>15</v>
      </c>
      <c r="M29" s="33">
        <v>15</v>
      </c>
      <c r="N29" s="33">
        <v>16</v>
      </c>
      <c r="O29" s="33">
        <v>13</v>
      </c>
      <c r="P29" s="33">
        <v>12</v>
      </c>
      <c r="Q29" s="33">
        <v>14</v>
      </c>
      <c r="R29" s="33">
        <v>15</v>
      </c>
      <c r="S29" s="33">
        <v>13</v>
      </c>
      <c r="T29" s="75">
        <f t="shared" si="0"/>
        <v>29</v>
      </c>
      <c r="U29" s="75">
        <f t="shared" si="1"/>
        <v>28</v>
      </c>
      <c r="V29" s="75">
        <f t="shared" si="2"/>
        <v>29</v>
      </c>
      <c r="W29" s="75">
        <f t="shared" si="3"/>
        <v>30</v>
      </c>
      <c r="X29" s="75">
        <f t="shared" si="4"/>
        <v>29</v>
      </c>
      <c r="Y29" s="84">
        <f t="shared" si="5"/>
        <v>145</v>
      </c>
      <c r="Z29" s="33">
        <v>6</v>
      </c>
      <c r="AA29" s="33" t="s">
        <v>136</v>
      </c>
      <c r="AB29" s="33">
        <v>17</v>
      </c>
      <c r="AC29" s="33">
        <v>17</v>
      </c>
      <c r="AD29" s="33">
        <v>16</v>
      </c>
      <c r="AE29" s="33">
        <v>16</v>
      </c>
      <c r="AF29" s="33">
        <v>16</v>
      </c>
      <c r="AG29" s="33">
        <v>14</v>
      </c>
      <c r="AH29" s="33">
        <v>13</v>
      </c>
      <c r="AI29" s="33">
        <v>13</v>
      </c>
      <c r="AJ29" s="33">
        <v>13</v>
      </c>
      <c r="AK29" s="33">
        <v>13</v>
      </c>
      <c r="AL29" s="75">
        <f t="shared" si="6"/>
        <v>31</v>
      </c>
      <c r="AM29" s="75">
        <f t="shared" si="7"/>
        <v>30</v>
      </c>
      <c r="AN29" s="75">
        <f t="shared" si="8"/>
        <v>29</v>
      </c>
      <c r="AO29" s="75">
        <f t="shared" si="9"/>
        <v>29</v>
      </c>
      <c r="AP29" s="75">
        <f t="shared" si="10"/>
        <v>29</v>
      </c>
      <c r="AQ29" s="84">
        <f t="shared" si="11"/>
        <v>148</v>
      </c>
      <c r="AR29" s="62">
        <f t="shared" si="12"/>
        <v>293</v>
      </c>
      <c r="AS29" s="106">
        <v>3</v>
      </c>
    </row>
    <row r="30" spans="1:45" s="1" customFormat="1" ht="26.25" customHeight="1" x14ac:dyDescent="0.25">
      <c r="A30" s="133">
        <v>67.064666260802284</v>
      </c>
      <c r="B30" s="105">
        <v>42</v>
      </c>
      <c r="C30" s="21" t="s">
        <v>24</v>
      </c>
      <c r="D30" s="21" t="s">
        <v>128</v>
      </c>
      <c r="E30" s="13" t="s">
        <v>111</v>
      </c>
      <c r="F30" s="134" t="s">
        <v>66</v>
      </c>
      <c r="G30" s="123">
        <v>900085000691387</v>
      </c>
      <c r="H30" s="2">
        <v>7</v>
      </c>
      <c r="I30" s="2" t="s">
        <v>137</v>
      </c>
      <c r="J30" s="33">
        <v>16</v>
      </c>
      <c r="K30" s="33">
        <v>15</v>
      </c>
      <c r="L30" s="33">
        <v>15</v>
      </c>
      <c r="M30" s="33">
        <v>16</v>
      </c>
      <c r="N30" s="33">
        <v>15</v>
      </c>
      <c r="O30" s="33">
        <v>11</v>
      </c>
      <c r="P30" s="33">
        <v>11</v>
      </c>
      <c r="Q30" s="33">
        <v>12</v>
      </c>
      <c r="R30" s="33">
        <v>12</v>
      </c>
      <c r="S30" s="33">
        <v>12</v>
      </c>
      <c r="T30" s="75">
        <f t="shared" si="0"/>
        <v>27</v>
      </c>
      <c r="U30" s="75">
        <f t="shared" si="1"/>
        <v>26</v>
      </c>
      <c r="V30" s="75">
        <f t="shared" si="2"/>
        <v>27</v>
      </c>
      <c r="W30" s="75">
        <f t="shared" si="3"/>
        <v>28</v>
      </c>
      <c r="X30" s="75">
        <f t="shared" si="4"/>
        <v>27</v>
      </c>
      <c r="Y30" s="84">
        <f t="shared" si="5"/>
        <v>135</v>
      </c>
      <c r="Z30" s="33">
        <v>7</v>
      </c>
      <c r="AA30" s="33" t="s">
        <v>137</v>
      </c>
      <c r="AB30" s="33">
        <v>16</v>
      </c>
      <c r="AC30" s="33">
        <v>15</v>
      </c>
      <c r="AD30" s="33">
        <v>16</v>
      </c>
      <c r="AE30" s="33">
        <v>16</v>
      </c>
      <c r="AF30" s="33">
        <v>15</v>
      </c>
      <c r="AG30" s="33">
        <v>13</v>
      </c>
      <c r="AH30" s="33">
        <v>13</v>
      </c>
      <c r="AI30" s="33">
        <v>13</v>
      </c>
      <c r="AJ30" s="33">
        <v>14</v>
      </c>
      <c r="AK30" s="33">
        <v>13</v>
      </c>
      <c r="AL30" s="75">
        <f t="shared" si="6"/>
        <v>29</v>
      </c>
      <c r="AM30" s="75">
        <f t="shared" si="7"/>
        <v>28</v>
      </c>
      <c r="AN30" s="75">
        <f t="shared" si="8"/>
        <v>29</v>
      </c>
      <c r="AO30" s="75">
        <f t="shared" si="9"/>
        <v>30</v>
      </c>
      <c r="AP30" s="75">
        <f t="shared" si="10"/>
        <v>28</v>
      </c>
      <c r="AQ30" s="84">
        <f t="shared" si="11"/>
        <v>144</v>
      </c>
      <c r="AR30" s="62">
        <f t="shared" si="12"/>
        <v>279</v>
      </c>
      <c r="AS30" s="106">
        <v>4</v>
      </c>
    </row>
    <row r="31" spans="1:45" s="19" customFormat="1" ht="26.25" customHeight="1" thickBot="1" x14ac:dyDescent="0.3">
      <c r="A31" s="135">
        <v>38.624039108868914</v>
      </c>
      <c r="B31" s="107">
        <v>49</v>
      </c>
      <c r="C31" s="23" t="s">
        <v>24</v>
      </c>
      <c r="D31" s="23" t="s">
        <v>128</v>
      </c>
      <c r="E31" s="17" t="s">
        <v>111</v>
      </c>
      <c r="F31" s="136" t="s">
        <v>108</v>
      </c>
      <c r="G31" s="124">
        <v>941000019593233</v>
      </c>
      <c r="H31" s="18">
        <v>6</v>
      </c>
      <c r="I31" s="18" t="s">
        <v>136</v>
      </c>
      <c r="J31" s="49">
        <v>16</v>
      </c>
      <c r="K31" s="49">
        <v>15</v>
      </c>
      <c r="L31" s="49">
        <v>15</v>
      </c>
      <c r="M31" s="49">
        <v>15</v>
      </c>
      <c r="N31" s="49">
        <v>15</v>
      </c>
      <c r="O31" s="49">
        <v>12</v>
      </c>
      <c r="P31" s="49">
        <v>13</v>
      </c>
      <c r="Q31" s="49">
        <v>13</v>
      </c>
      <c r="R31" s="49">
        <v>13</v>
      </c>
      <c r="S31" s="49">
        <v>14</v>
      </c>
      <c r="T31" s="76">
        <f t="shared" si="0"/>
        <v>28</v>
      </c>
      <c r="U31" s="76">
        <f t="shared" si="1"/>
        <v>28</v>
      </c>
      <c r="V31" s="76">
        <f t="shared" si="2"/>
        <v>28</v>
      </c>
      <c r="W31" s="76">
        <f t="shared" si="3"/>
        <v>28</v>
      </c>
      <c r="X31" s="76">
        <f t="shared" si="4"/>
        <v>29</v>
      </c>
      <c r="Y31" s="85">
        <f t="shared" si="5"/>
        <v>141</v>
      </c>
      <c r="Z31" s="49">
        <v>7</v>
      </c>
      <c r="AA31" s="49" t="s">
        <v>136</v>
      </c>
      <c r="AB31" s="49">
        <v>15</v>
      </c>
      <c r="AC31" s="49">
        <v>16</v>
      </c>
      <c r="AD31" s="49">
        <v>15</v>
      </c>
      <c r="AE31" s="49">
        <v>14</v>
      </c>
      <c r="AF31" s="49">
        <v>15</v>
      </c>
      <c r="AG31" s="49">
        <v>12</v>
      </c>
      <c r="AH31" s="49">
        <v>11</v>
      </c>
      <c r="AI31" s="49">
        <v>13</v>
      </c>
      <c r="AJ31" s="49">
        <v>12</v>
      </c>
      <c r="AK31" s="49">
        <v>11</v>
      </c>
      <c r="AL31" s="76">
        <f t="shared" si="6"/>
        <v>27</v>
      </c>
      <c r="AM31" s="76">
        <f t="shared" si="7"/>
        <v>27</v>
      </c>
      <c r="AN31" s="76">
        <f t="shared" si="8"/>
        <v>28</v>
      </c>
      <c r="AO31" s="76">
        <f t="shared" si="9"/>
        <v>26</v>
      </c>
      <c r="AP31" s="76">
        <f t="shared" si="10"/>
        <v>26</v>
      </c>
      <c r="AQ31" s="85">
        <f t="shared" si="11"/>
        <v>134</v>
      </c>
      <c r="AR31" s="63">
        <f t="shared" si="12"/>
        <v>275</v>
      </c>
      <c r="AS31" s="108">
        <v>5</v>
      </c>
    </row>
    <row r="32" spans="1:45" s="1" customFormat="1" ht="26.25" customHeight="1" x14ac:dyDescent="0.25">
      <c r="A32" s="139">
        <v>93.360835638754651</v>
      </c>
      <c r="B32" s="111">
        <v>46</v>
      </c>
      <c r="C32" s="38" t="s">
        <v>129</v>
      </c>
      <c r="D32" s="57" t="s">
        <v>99</v>
      </c>
      <c r="E32" s="37" t="s">
        <v>112</v>
      </c>
      <c r="F32" s="140" t="s">
        <v>100</v>
      </c>
      <c r="G32" s="126">
        <v>643099000065667</v>
      </c>
      <c r="H32" s="39">
        <v>19</v>
      </c>
      <c r="I32" s="39" t="s">
        <v>137</v>
      </c>
      <c r="J32" s="54">
        <v>17</v>
      </c>
      <c r="K32" s="54">
        <v>17</v>
      </c>
      <c r="L32" s="54">
        <v>17</v>
      </c>
      <c r="M32" s="54">
        <v>17</v>
      </c>
      <c r="N32" s="54">
        <v>17</v>
      </c>
      <c r="O32" s="54">
        <v>14</v>
      </c>
      <c r="P32" s="54">
        <v>13</v>
      </c>
      <c r="Q32" s="54">
        <v>14</v>
      </c>
      <c r="R32" s="54">
        <v>15</v>
      </c>
      <c r="S32" s="54">
        <v>14</v>
      </c>
      <c r="T32" s="78">
        <f t="shared" si="0"/>
        <v>31</v>
      </c>
      <c r="U32" s="78">
        <f t="shared" si="1"/>
        <v>30</v>
      </c>
      <c r="V32" s="78">
        <f t="shared" si="2"/>
        <v>31</v>
      </c>
      <c r="W32" s="78">
        <f t="shared" si="3"/>
        <v>32</v>
      </c>
      <c r="X32" s="78">
        <f t="shared" si="4"/>
        <v>31</v>
      </c>
      <c r="Y32" s="87">
        <f t="shared" si="5"/>
        <v>155</v>
      </c>
      <c r="Z32" s="54">
        <v>19</v>
      </c>
      <c r="AA32" s="54" t="s">
        <v>135</v>
      </c>
      <c r="AB32" s="54">
        <v>17</v>
      </c>
      <c r="AC32" s="54">
        <v>17</v>
      </c>
      <c r="AD32" s="54">
        <v>17</v>
      </c>
      <c r="AE32" s="54">
        <v>17</v>
      </c>
      <c r="AF32" s="54">
        <v>18</v>
      </c>
      <c r="AG32" s="54">
        <v>15</v>
      </c>
      <c r="AH32" s="54">
        <v>16</v>
      </c>
      <c r="AI32" s="54">
        <v>16</v>
      </c>
      <c r="AJ32" s="54">
        <v>15</v>
      </c>
      <c r="AK32" s="54">
        <v>14</v>
      </c>
      <c r="AL32" s="78">
        <f t="shared" si="6"/>
        <v>32</v>
      </c>
      <c r="AM32" s="78">
        <f t="shared" si="7"/>
        <v>33</v>
      </c>
      <c r="AN32" s="78">
        <f t="shared" si="8"/>
        <v>33</v>
      </c>
      <c r="AO32" s="78">
        <f t="shared" si="9"/>
        <v>32</v>
      </c>
      <c r="AP32" s="78">
        <f t="shared" si="10"/>
        <v>32</v>
      </c>
      <c r="AQ32" s="87">
        <f t="shared" si="11"/>
        <v>162</v>
      </c>
      <c r="AR32" s="65">
        <f t="shared" si="12"/>
        <v>317</v>
      </c>
      <c r="AS32" s="112">
        <v>1</v>
      </c>
    </row>
    <row r="33" spans="1:45" s="55" customFormat="1" ht="26.25" customHeight="1" x14ac:dyDescent="0.25">
      <c r="A33" s="133">
        <v>36.011808424071475</v>
      </c>
      <c r="B33" s="105">
        <v>36</v>
      </c>
      <c r="C33" s="21" t="s">
        <v>129</v>
      </c>
      <c r="D33" s="46" t="s">
        <v>55</v>
      </c>
      <c r="E33" s="13" t="s">
        <v>111</v>
      </c>
      <c r="F33" s="134" t="s">
        <v>56</v>
      </c>
      <c r="G33" s="123">
        <v>953010001584465</v>
      </c>
      <c r="H33" s="2">
        <v>19</v>
      </c>
      <c r="I33" s="2" t="s">
        <v>135</v>
      </c>
      <c r="J33" s="33">
        <v>17</v>
      </c>
      <c r="K33" s="33">
        <v>17</v>
      </c>
      <c r="L33" s="33">
        <v>16</v>
      </c>
      <c r="M33" s="33">
        <v>16</v>
      </c>
      <c r="N33" s="33">
        <v>17</v>
      </c>
      <c r="O33" s="33">
        <v>14</v>
      </c>
      <c r="P33" s="33">
        <v>14</v>
      </c>
      <c r="Q33" s="33">
        <v>13</v>
      </c>
      <c r="R33" s="33">
        <v>14</v>
      </c>
      <c r="S33" s="33">
        <v>14</v>
      </c>
      <c r="T33" s="79">
        <f t="shared" si="0"/>
        <v>31</v>
      </c>
      <c r="U33" s="79">
        <f t="shared" si="1"/>
        <v>31</v>
      </c>
      <c r="V33" s="79">
        <f t="shared" si="2"/>
        <v>29</v>
      </c>
      <c r="W33" s="79">
        <f t="shared" si="3"/>
        <v>30</v>
      </c>
      <c r="X33" s="79">
        <f t="shared" si="4"/>
        <v>31</v>
      </c>
      <c r="Y33" s="88">
        <f t="shared" si="5"/>
        <v>152</v>
      </c>
      <c r="Z33" s="33">
        <v>19</v>
      </c>
      <c r="AA33" s="33" t="s">
        <v>136</v>
      </c>
      <c r="AB33" s="33">
        <v>17</v>
      </c>
      <c r="AC33" s="33">
        <v>17</v>
      </c>
      <c r="AD33" s="33">
        <v>17</v>
      </c>
      <c r="AE33" s="33">
        <v>17</v>
      </c>
      <c r="AF33" s="33">
        <v>17</v>
      </c>
      <c r="AG33" s="33">
        <v>15</v>
      </c>
      <c r="AH33" s="33">
        <v>15</v>
      </c>
      <c r="AI33" s="33">
        <v>15</v>
      </c>
      <c r="AJ33" s="33">
        <v>15</v>
      </c>
      <c r="AK33" s="33">
        <v>14</v>
      </c>
      <c r="AL33" s="79">
        <f t="shared" si="6"/>
        <v>32</v>
      </c>
      <c r="AM33" s="79">
        <f t="shared" si="7"/>
        <v>32</v>
      </c>
      <c r="AN33" s="79">
        <f t="shared" si="8"/>
        <v>32</v>
      </c>
      <c r="AO33" s="79">
        <f t="shared" si="9"/>
        <v>32</v>
      </c>
      <c r="AP33" s="79">
        <f t="shared" si="10"/>
        <v>31</v>
      </c>
      <c r="AQ33" s="88">
        <f t="shared" si="11"/>
        <v>159</v>
      </c>
      <c r="AR33" s="66">
        <f t="shared" si="12"/>
        <v>311</v>
      </c>
      <c r="AS33" s="106">
        <v>2</v>
      </c>
    </row>
    <row r="34" spans="1:45" s="1" customFormat="1" ht="26.25" customHeight="1" x14ac:dyDescent="0.25">
      <c r="A34" s="131">
        <v>85.094362237089342</v>
      </c>
      <c r="B34" s="103">
        <v>33</v>
      </c>
      <c r="C34" s="22" t="s">
        <v>129</v>
      </c>
      <c r="D34" s="44" t="s">
        <v>27</v>
      </c>
      <c r="E34" s="14" t="s">
        <v>112</v>
      </c>
      <c r="F34" s="132" t="s">
        <v>37</v>
      </c>
      <c r="G34" s="122">
        <v>578097809245783</v>
      </c>
      <c r="H34" s="15">
        <v>18</v>
      </c>
      <c r="I34" s="15" t="s">
        <v>136</v>
      </c>
      <c r="J34" s="34">
        <v>17</v>
      </c>
      <c r="K34" s="34">
        <v>17</v>
      </c>
      <c r="L34" s="34">
        <v>16</v>
      </c>
      <c r="M34" s="34">
        <v>16</v>
      </c>
      <c r="N34" s="34">
        <v>17</v>
      </c>
      <c r="O34" s="34">
        <v>14</v>
      </c>
      <c r="P34" s="34">
        <v>15</v>
      </c>
      <c r="Q34" s="34">
        <v>14</v>
      </c>
      <c r="R34" s="34">
        <v>14</v>
      </c>
      <c r="S34" s="34">
        <v>13</v>
      </c>
      <c r="T34" s="75">
        <f t="shared" ref="T34:T60" si="13">J34+O34</f>
        <v>31</v>
      </c>
      <c r="U34" s="75">
        <f t="shared" ref="U34:U60" si="14">K34+P34</f>
        <v>32</v>
      </c>
      <c r="V34" s="75">
        <f t="shared" ref="V34:V60" si="15">L34+Q34</f>
        <v>30</v>
      </c>
      <c r="W34" s="75">
        <f t="shared" ref="W34:W60" si="16">M34+R34</f>
        <v>30</v>
      </c>
      <c r="X34" s="75">
        <f t="shared" ref="X34:X60" si="17">N34+S34</f>
        <v>30</v>
      </c>
      <c r="Y34" s="84">
        <f t="shared" ref="Y34:Y60" si="18">SUM(T34:X34)</f>
        <v>153</v>
      </c>
      <c r="Z34" s="34">
        <v>18</v>
      </c>
      <c r="AA34" s="34" t="s">
        <v>136</v>
      </c>
      <c r="AB34" s="34">
        <v>16</v>
      </c>
      <c r="AC34" s="34">
        <v>16</v>
      </c>
      <c r="AD34" s="34">
        <v>17</v>
      </c>
      <c r="AE34" s="34">
        <v>16</v>
      </c>
      <c r="AF34" s="34">
        <v>16</v>
      </c>
      <c r="AG34" s="34">
        <v>15</v>
      </c>
      <c r="AH34" s="34">
        <v>14</v>
      </c>
      <c r="AI34" s="34">
        <v>15</v>
      </c>
      <c r="AJ34" s="34">
        <v>15</v>
      </c>
      <c r="AK34" s="34">
        <v>15</v>
      </c>
      <c r="AL34" s="75">
        <f t="shared" ref="AL34:AL60" si="19">AB34+AG34</f>
        <v>31</v>
      </c>
      <c r="AM34" s="75">
        <f t="shared" ref="AM34:AM60" si="20">AC34+AH34</f>
        <v>30</v>
      </c>
      <c r="AN34" s="75">
        <f t="shared" ref="AN34:AN60" si="21">AD34+AI34</f>
        <v>32</v>
      </c>
      <c r="AO34" s="75">
        <f t="shared" ref="AO34:AO60" si="22">AE34+AJ34</f>
        <v>31</v>
      </c>
      <c r="AP34" s="75">
        <f t="shared" ref="AP34:AP60" si="23">AF34+AK34</f>
        <v>31</v>
      </c>
      <c r="AQ34" s="84">
        <f t="shared" ref="AQ34:AQ59" si="24">SUM(AL34:AP34)</f>
        <v>155</v>
      </c>
      <c r="AR34" s="62">
        <f t="shared" ref="AR34:AR61" si="25">AQ34+Y34</f>
        <v>308</v>
      </c>
      <c r="AS34" s="104">
        <v>3</v>
      </c>
    </row>
    <row r="35" spans="1:45" s="29" customFormat="1" ht="26.25" customHeight="1" x14ac:dyDescent="0.25">
      <c r="A35" s="131">
        <v>69.379113844155526</v>
      </c>
      <c r="B35" s="103">
        <v>32</v>
      </c>
      <c r="C35" s="22" t="s">
        <v>129</v>
      </c>
      <c r="D35" s="44" t="s">
        <v>27</v>
      </c>
      <c r="E35" s="14" t="s">
        <v>112</v>
      </c>
      <c r="F35" s="132" t="s">
        <v>35</v>
      </c>
      <c r="G35" s="122">
        <v>941000021255406</v>
      </c>
      <c r="H35" s="2">
        <v>18</v>
      </c>
      <c r="I35" s="2" t="s">
        <v>135</v>
      </c>
      <c r="J35" s="33">
        <v>17</v>
      </c>
      <c r="K35" s="33">
        <v>17</v>
      </c>
      <c r="L35" s="33">
        <v>17</v>
      </c>
      <c r="M35" s="33">
        <v>17</v>
      </c>
      <c r="N35" s="33">
        <v>15</v>
      </c>
      <c r="O35" s="33">
        <v>17</v>
      </c>
      <c r="P35" s="33">
        <v>14</v>
      </c>
      <c r="Q35" s="33">
        <v>13</v>
      </c>
      <c r="R35" s="33">
        <v>14</v>
      </c>
      <c r="S35" s="33">
        <v>14</v>
      </c>
      <c r="T35" s="75">
        <f t="shared" si="13"/>
        <v>34</v>
      </c>
      <c r="U35" s="75">
        <f t="shared" si="14"/>
        <v>31</v>
      </c>
      <c r="V35" s="75">
        <f t="shared" si="15"/>
        <v>30</v>
      </c>
      <c r="W35" s="75">
        <f t="shared" si="16"/>
        <v>31</v>
      </c>
      <c r="X35" s="75">
        <f t="shared" si="17"/>
        <v>29</v>
      </c>
      <c r="Y35" s="84">
        <f t="shared" si="18"/>
        <v>155</v>
      </c>
      <c r="Z35" s="33">
        <v>18</v>
      </c>
      <c r="AA35" s="33" t="s">
        <v>135</v>
      </c>
      <c r="AB35" s="33">
        <v>17</v>
      </c>
      <c r="AC35" s="33">
        <v>16</v>
      </c>
      <c r="AD35" s="33">
        <v>17</v>
      </c>
      <c r="AE35" s="33">
        <v>17</v>
      </c>
      <c r="AF35" s="33">
        <v>15</v>
      </c>
      <c r="AG35" s="33">
        <v>14</v>
      </c>
      <c r="AH35" s="33">
        <v>14</v>
      </c>
      <c r="AI35" s="33">
        <v>14</v>
      </c>
      <c r="AJ35" s="33">
        <v>14</v>
      </c>
      <c r="AK35" s="33">
        <v>15</v>
      </c>
      <c r="AL35" s="75">
        <f t="shared" si="19"/>
        <v>31</v>
      </c>
      <c r="AM35" s="75">
        <f t="shared" si="20"/>
        <v>30</v>
      </c>
      <c r="AN35" s="75">
        <f t="shared" si="21"/>
        <v>31</v>
      </c>
      <c r="AO35" s="75">
        <f t="shared" si="22"/>
        <v>31</v>
      </c>
      <c r="AP35" s="75">
        <f t="shared" si="23"/>
        <v>30</v>
      </c>
      <c r="AQ35" s="84">
        <f t="shared" si="24"/>
        <v>153</v>
      </c>
      <c r="AR35" s="62">
        <f t="shared" si="25"/>
        <v>308</v>
      </c>
      <c r="AS35" s="106">
        <v>4</v>
      </c>
    </row>
    <row r="36" spans="1:45" s="73" customFormat="1" ht="26.25" customHeight="1" thickBot="1" x14ac:dyDescent="0.3">
      <c r="A36" s="135">
        <v>48.244282693717942</v>
      </c>
      <c r="B36" s="107">
        <v>34</v>
      </c>
      <c r="C36" s="23" t="s">
        <v>129</v>
      </c>
      <c r="D36" s="45" t="s">
        <v>45</v>
      </c>
      <c r="E36" s="17" t="s">
        <v>112</v>
      </c>
      <c r="F36" s="136" t="s">
        <v>46</v>
      </c>
      <c r="G36" s="124">
        <v>945000006047282</v>
      </c>
      <c r="H36" s="49">
        <v>25</v>
      </c>
      <c r="I36" s="49" t="s">
        <v>136</v>
      </c>
      <c r="J36" s="49">
        <v>17</v>
      </c>
      <c r="K36" s="49">
        <v>17</v>
      </c>
      <c r="L36" s="49">
        <v>17</v>
      </c>
      <c r="M36" s="49">
        <v>17</v>
      </c>
      <c r="N36" s="49">
        <v>17</v>
      </c>
      <c r="O36" s="49">
        <v>13</v>
      </c>
      <c r="P36" s="49">
        <v>14</v>
      </c>
      <c r="Q36" s="49">
        <v>13</v>
      </c>
      <c r="R36" s="49">
        <v>14</v>
      </c>
      <c r="S36" s="49">
        <v>14</v>
      </c>
      <c r="T36" s="80">
        <f t="shared" si="13"/>
        <v>30</v>
      </c>
      <c r="U36" s="80">
        <f t="shared" si="14"/>
        <v>31</v>
      </c>
      <c r="V36" s="80">
        <f t="shared" si="15"/>
        <v>30</v>
      </c>
      <c r="W36" s="80">
        <f t="shared" si="16"/>
        <v>31</v>
      </c>
      <c r="X36" s="80">
        <f t="shared" si="17"/>
        <v>31</v>
      </c>
      <c r="Y36" s="89">
        <f t="shared" si="18"/>
        <v>153</v>
      </c>
      <c r="Z36" s="49">
        <v>25</v>
      </c>
      <c r="AA36" s="49" t="s">
        <v>135</v>
      </c>
      <c r="AB36" s="49">
        <v>15</v>
      </c>
      <c r="AC36" s="49">
        <v>16</v>
      </c>
      <c r="AD36" s="49">
        <v>13</v>
      </c>
      <c r="AE36" s="49">
        <v>14</v>
      </c>
      <c r="AF36" s="49">
        <v>15</v>
      </c>
      <c r="AG36" s="49">
        <v>16</v>
      </c>
      <c r="AH36" s="49">
        <v>16</v>
      </c>
      <c r="AI36" s="49">
        <v>15</v>
      </c>
      <c r="AJ36" s="49">
        <v>16</v>
      </c>
      <c r="AK36" s="49">
        <v>16</v>
      </c>
      <c r="AL36" s="80">
        <f t="shared" si="19"/>
        <v>31</v>
      </c>
      <c r="AM36" s="80">
        <f t="shared" si="20"/>
        <v>32</v>
      </c>
      <c r="AN36" s="80">
        <f t="shared" si="21"/>
        <v>28</v>
      </c>
      <c r="AO36" s="80">
        <f t="shared" si="22"/>
        <v>30</v>
      </c>
      <c r="AP36" s="80">
        <f t="shared" si="23"/>
        <v>31</v>
      </c>
      <c r="AQ36" s="89">
        <f t="shared" si="24"/>
        <v>152</v>
      </c>
      <c r="AR36" s="67">
        <f t="shared" si="25"/>
        <v>305</v>
      </c>
      <c r="AS36" s="108">
        <v>5</v>
      </c>
    </row>
    <row r="37" spans="1:45" s="19" customFormat="1" ht="26.25" customHeight="1" thickBot="1" x14ac:dyDescent="0.3">
      <c r="A37" s="141">
        <v>34.217862186022117</v>
      </c>
      <c r="B37" s="113">
        <v>53</v>
      </c>
      <c r="C37" s="26" t="s">
        <v>131</v>
      </c>
      <c r="D37" s="47" t="s">
        <v>78</v>
      </c>
      <c r="E37" s="25" t="s">
        <v>111</v>
      </c>
      <c r="F37" s="142" t="s">
        <v>79</v>
      </c>
      <c r="G37" s="127">
        <v>40098100436462</v>
      </c>
      <c r="H37" s="32">
        <v>11</v>
      </c>
      <c r="I37" s="32" t="s">
        <v>135</v>
      </c>
      <c r="J37" s="40">
        <v>16</v>
      </c>
      <c r="K37" s="40">
        <v>16</v>
      </c>
      <c r="L37" s="40">
        <v>17</v>
      </c>
      <c r="M37" s="40">
        <v>17</v>
      </c>
      <c r="N37" s="40">
        <v>16</v>
      </c>
      <c r="O37" s="40">
        <v>14</v>
      </c>
      <c r="P37" s="40">
        <v>12</v>
      </c>
      <c r="Q37" s="40">
        <v>14</v>
      </c>
      <c r="R37" s="40">
        <v>14</v>
      </c>
      <c r="S37" s="40">
        <v>15</v>
      </c>
      <c r="T37" s="76">
        <f t="shared" si="13"/>
        <v>30</v>
      </c>
      <c r="U37" s="76">
        <f t="shared" si="14"/>
        <v>28</v>
      </c>
      <c r="V37" s="76">
        <f t="shared" si="15"/>
        <v>31</v>
      </c>
      <c r="W37" s="76">
        <f t="shared" si="16"/>
        <v>31</v>
      </c>
      <c r="X37" s="76">
        <f t="shared" si="17"/>
        <v>31</v>
      </c>
      <c r="Y37" s="85">
        <f t="shared" si="18"/>
        <v>151</v>
      </c>
      <c r="Z37" s="40">
        <v>11</v>
      </c>
      <c r="AA37" s="40" t="s">
        <v>136</v>
      </c>
      <c r="AB37" s="40">
        <v>17</v>
      </c>
      <c r="AC37" s="40">
        <v>16</v>
      </c>
      <c r="AD37" s="40">
        <v>16</v>
      </c>
      <c r="AE37" s="40">
        <v>16</v>
      </c>
      <c r="AF37" s="40">
        <v>16</v>
      </c>
      <c r="AG37" s="40">
        <v>14</v>
      </c>
      <c r="AH37" s="40">
        <v>14</v>
      </c>
      <c r="AI37" s="40">
        <v>12</v>
      </c>
      <c r="AJ37" s="40">
        <v>14</v>
      </c>
      <c r="AK37" s="40">
        <v>15</v>
      </c>
      <c r="AL37" s="76">
        <f t="shared" si="19"/>
        <v>31</v>
      </c>
      <c r="AM37" s="76">
        <f t="shared" si="20"/>
        <v>30</v>
      </c>
      <c r="AN37" s="76">
        <f t="shared" si="21"/>
        <v>28</v>
      </c>
      <c r="AO37" s="76">
        <f t="shared" si="22"/>
        <v>30</v>
      </c>
      <c r="AP37" s="76">
        <f t="shared" si="23"/>
        <v>31</v>
      </c>
      <c r="AQ37" s="85">
        <f t="shared" si="24"/>
        <v>150</v>
      </c>
      <c r="AR37" s="63">
        <f t="shared" si="25"/>
        <v>301</v>
      </c>
      <c r="AS37" s="114">
        <v>1</v>
      </c>
    </row>
    <row r="38" spans="1:45" s="1" customFormat="1" ht="26.25" customHeight="1" x14ac:dyDescent="0.25">
      <c r="A38" s="131">
        <v>74.279786909976821</v>
      </c>
      <c r="B38" s="103">
        <v>58</v>
      </c>
      <c r="C38" s="22" t="s">
        <v>22</v>
      </c>
      <c r="D38" s="22" t="s">
        <v>119</v>
      </c>
      <c r="E38" s="14" t="s">
        <v>112</v>
      </c>
      <c r="F38" s="132" t="s">
        <v>104</v>
      </c>
      <c r="G38" s="122">
        <v>203098100531997</v>
      </c>
      <c r="H38" s="15">
        <v>9</v>
      </c>
      <c r="I38" s="15" t="s">
        <v>135</v>
      </c>
      <c r="J38" s="34">
        <v>17</v>
      </c>
      <c r="K38" s="34">
        <v>17</v>
      </c>
      <c r="L38" s="34">
        <v>17</v>
      </c>
      <c r="M38" s="34">
        <v>17</v>
      </c>
      <c r="N38" s="34">
        <v>17</v>
      </c>
      <c r="O38" s="34">
        <v>16</v>
      </c>
      <c r="P38" s="34">
        <v>15</v>
      </c>
      <c r="Q38" s="34">
        <v>14</v>
      </c>
      <c r="R38" s="34">
        <v>16</v>
      </c>
      <c r="S38" s="34">
        <v>15</v>
      </c>
      <c r="T38" s="75">
        <f t="shared" si="13"/>
        <v>33</v>
      </c>
      <c r="U38" s="75">
        <f t="shared" si="14"/>
        <v>32</v>
      </c>
      <c r="V38" s="75">
        <f t="shared" si="15"/>
        <v>31</v>
      </c>
      <c r="W38" s="75">
        <f t="shared" si="16"/>
        <v>33</v>
      </c>
      <c r="X38" s="75">
        <f t="shared" si="17"/>
        <v>32</v>
      </c>
      <c r="Y38" s="84">
        <f t="shared" si="18"/>
        <v>161</v>
      </c>
      <c r="Z38" s="34">
        <v>10</v>
      </c>
      <c r="AA38" s="34" t="s">
        <v>135</v>
      </c>
      <c r="AB38" s="53">
        <v>15</v>
      </c>
      <c r="AC38" s="53">
        <v>16</v>
      </c>
      <c r="AD38" s="53">
        <v>17</v>
      </c>
      <c r="AE38" s="53">
        <v>16</v>
      </c>
      <c r="AF38" s="53">
        <v>17</v>
      </c>
      <c r="AG38" s="53">
        <v>14</v>
      </c>
      <c r="AH38" s="53">
        <v>15</v>
      </c>
      <c r="AI38" s="53">
        <v>13</v>
      </c>
      <c r="AJ38" s="53">
        <v>14</v>
      </c>
      <c r="AK38" s="53">
        <v>15</v>
      </c>
      <c r="AL38" s="75">
        <f t="shared" si="19"/>
        <v>29</v>
      </c>
      <c r="AM38" s="75">
        <f t="shared" si="20"/>
        <v>31</v>
      </c>
      <c r="AN38" s="75">
        <f t="shared" si="21"/>
        <v>30</v>
      </c>
      <c r="AO38" s="75">
        <f t="shared" si="22"/>
        <v>30</v>
      </c>
      <c r="AP38" s="75">
        <f t="shared" si="23"/>
        <v>32</v>
      </c>
      <c r="AQ38" s="84">
        <f t="shared" si="24"/>
        <v>152</v>
      </c>
      <c r="AR38" s="62">
        <f t="shared" si="25"/>
        <v>313</v>
      </c>
      <c r="AS38" s="104">
        <v>1</v>
      </c>
    </row>
    <row r="39" spans="1:45" ht="26.25" customHeight="1" x14ac:dyDescent="0.25">
      <c r="A39" s="133">
        <v>91.216311110690185</v>
      </c>
      <c r="B39" s="105">
        <v>55</v>
      </c>
      <c r="C39" s="21" t="s">
        <v>22</v>
      </c>
      <c r="D39" s="22" t="s">
        <v>119</v>
      </c>
      <c r="E39" s="13" t="s">
        <v>112</v>
      </c>
      <c r="F39" s="134" t="s">
        <v>49</v>
      </c>
      <c r="G39" s="123">
        <v>945000006137629</v>
      </c>
      <c r="H39" s="33">
        <v>9</v>
      </c>
      <c r="I39" s="33" t="s">
        <v>136</v>
      </c>
      <c r="J39" s="33">
        <v>15</v>
      </c>
      <c r="K39" s="33">
        <v>15</v>
      </c>
      <c r="L39" s="33">
        <v>16</v>
      </c>
      <c r="M39" s="33">
        <v>16</v>
      </c>
      <c r="N39" s="33">
        <v>15</v>
      </c>
      <c r="O39" s="33">
        <v>14</v>
      </c>
      <c r="P39" s="33">
        <v>13</v>
      </c>
      <c r="Q39" s="33">
        <v>14</v>
      </c>
      <c r="R39" s="33">
        <v>15</v>
      </c>
      <c r="S39" s="33">
        <v>14</v>
      </c>
      <c r="T39" s="75">
        <f t="shared" si="13"/>
        <v>29</v>
      </c>
      <c r="U39" s="75">
        <f t="shared" si="14"/>
        <v>28</v>
      </c>
      <c r="V39" s="75">
        <f t="shared" si="15"/>
        <v>30</v>
      </c>
      <c r="W39" s="75">
        <f t="shared" si="16"/>
        <v>31</v>
      </c>
      <c r="X39" s="75">
        <f t="shared" si="17"/>
        <v>29</v>
      </c>
      <c r="Y39" s="84">
        <f t="shared" si="18"/>
        <v>147</v>
      </c>
      <c r="Z39" s="33">
        <v>10</v>
      </c>
      <c r="AA39" s="33" t="s">
        <v>136</v>
      </c>
      <c r="AB39" s="33">
        <v>16</v>
      </c>
      <c r="AC39" s="33">
        <v>16</v>
      </c>
      <c r="AD39" s="33">
        <v>16</v>
      </c>
      <c r="AE39" s="33">
        <v>16</v>
      </c>
      <c r="AF39" s="33">
        <v>16</v>
      </c>
      <c r="AG39" s="33">
        <v>15</v>
      </c>
      <c r="AH39" s="33">
        <v>16</v>
      </c>
      <c r="AI39" s="33">
        <v>14</v>
      </c>
      <c r="AJ39" s="33">
        <v>15</v>
      </c>
      <c r="AK39" s="33">
        <v>14</v>
      </c>
      <c r="AL39" s="75">
        <f t="shared" si="19"/>
        <v>31</v>
      </c>
      <c r="AM39" s="75">
        <f t="shared" si="20"/>
        <v>32</v>
      </c>
      <c r="AN39" s="75">
        <f t="shared" si="21"/>
        <v>30</v>
      </c>
      <c r="AO39" s="75">
        <f t="shared" si="22"/>
        <v>31</v>
      </c>
      <c r="AP39" s="75">
        <f t="shared" si="23"/>
        <v>30</v>
      </c>
      <c r="AQ39" s="84">
        <f t="shared" si="24"/>
        <v>154</v>
      </c>
      <c r="AR39" s="62">
        <f t="shared" si="25"/>
        <v>301</v>
      </c>
      <c r="AS39" s="106">
        <v>2</v>
      </c>
    </row>
    <row r="40" spans="1:45" ht="26.25" customHeight="1" x14ac:dyDescent="0.25">
      <c r="A40" s="133">
        <v>14.285367022734407</v>
      </c>
      <c r="B40" s="105">
        <v>54</v>
      </c>
      <c r="C40" s="21" t="s">
        <v>22</v>
      </c>
      <c r="D40" s="22" t="s">
        <v>119</v>
      </c>
      <c r="E40" s="13" t="s">
        <v>112</v>
      </c>
      <c r="F40" s="134" t="s">
        <v>138</v>
      </c>
      <c r="G40" s="123">
        <v>945000006049165</v>
      </c>
      <c r="H40" s="2">
        <v>8</v>
      </c>
      <c r="I40" s="2" t="s">
        <v>136</v>
      </c>
      <c r="J40" s="33">
        <v>16</v>
      </c>
      <c r="K40" s="33">
        <v>15</v>
      </c>
      <c r="L40" s="33">
        <v>16</v>
      </c>
      <c r="M40" s="33">
        <v>16</v>
      </c>
      <c r="N40" s="33">
        <v>16</v>
      </c>
      <c r="O40" s="33">
        <v>13</v>
      </c>
      <c r="P40" s="33">
        <v>13</v>
      </c>
      <c r="Q40" s="33">
        <v>13</v>
      </c>
      <c r="R40" s="33">
        <v>14</v>
      </c>
      <c r="S40" s="33">
        <v>13</v>
      </c>
      <c r="T40" s="75">
        <f t="shared" si="13"/>
        <v>29</v>
      </c>
      <c r="U40" s="75">
        <f t="shared" si="14"/>
        <v>28</v>
      </c>
      <c r="V40" s="75">
        <f t="shared" si="15"/>
        <v>29</v>
      </c>
      <c r="W40" s="75">
        <f t="shared" si="16"/>
        <v>30</v>
      </c>
      <c r="X40" s="75">
        <f t="shared" si="17"/>
        <v>29</v>
      </c>
      <c r="Y40" s="84">
        <f t="shared" si="18"/>
        <v>145</v>
      </c>
      <c r="Z40" s="33">
        <v>9</v>
      </c>
      <c r="AA40" s="33" t="s">
        <v>135</v>
      </c>
      <c r="AB40" s="33">
        <v>16</v>
      </c>
      <c r="AC40" s="33">
        <v>16</v>
      </c>
      <c r="AD40" s="33">
        <v>17</v>
      </c>
      <c r="AE40" s="33">
        <v>17</v>
      </c>
      <c r="AF40" s="33">
        <v>16</v>
      </c>
      <c r="AG40" s="33">
        <v>14</v>
      </c>
      <c r="AH40" s="33">
        <v>14</v>
      </c>
      <c r="AI40" s="33">
        <v>14</v>
      </c>
      <c r="AJ40" s="33">
        <v>14</v>
      </c>
      <c r="AK40" s="33">
        <v>14</v>
      </c>
      <c r="AL40" s="75">
        <f t="shared" si="19"/>
        <v>30</v>
      </c>
      <c r="AM40" s="75">
        <f t="shared" si="20"/>
        <v>30</v>
      </c>
      <c r="AN40" s="75">
        <f t="shared" si="21"/>
        <v>31</v>
      </c>
      <c r="AO40" s="75">
        <f t="shared" si="22"/>
        <v>31</v>
      </c>
      <c r="AP40" s="75">
        <f t="shared" si="23"/>
        <v>30</v>
      </c>
      <c r="AQ40" s="84">
        <f t="shared" si="24"/>
        <v>152</v>
      </c>
      <c r="AR40" s="62">
        <f t="shared" si="25"/>
        <v>297</v>
      </c>
      <c r="AS40" s="106">
        <v>3</v>
      </c>
    </row>
    <row r="41" spans="1:45" s="36" customFormat="1" ht="26.25" customHeight="1" x14ac:dyDescent="0.25">
      <c r="A41" s="133">
        <v>99.375610499410755</v>
      </c>
      <c r="B41" s="105">
        <v>57</v>
      </c>
      <c r="C41" s="21" t="s">
        <v>22</v>
      </c>
      <c r="D41" s="21" t="s">
        <v>119</v>
      </c>
      <c r="E41" s="13" t="s">
        <v>111</v>
      </c>
      <c r="F41" s="134" t="s">
        <v>102</v>
      </c>
      <c r="G41" s="123">
        <v>972270000442107</v>
      </c>
      <c r="H41" s="2">
        <v>10</v>
      </c>
      <c r="I41" s="2" t="s">
        <v>135</v>
      </c>
      <c r="J41" s="33">
        <v>15</v>
      </c>
      <c r="K41" s="33">
        <v>16</v>
      </c>
      <c r="L41" s="33">
        <v>15</v>
      </c>
      <c r="M41" s="33">
        <v>17</v>
      </c>
      <c r="N41" s="33">
        <v>15</v>
      </c>
      <c r="O41" s="33">
        <v>13</v>
      </c>
      <c r="P41" s="33">
        <v>13</v>
      </c>
      <c r="Q41" s="33">
        <v>14</v>
      </c>
      <c r="R41" s="33">
        <v>14</v>
      </c>
      <c r="S41" s="33">
        <v>13</v>
      </c>
      <c r="T41" s="75">
        <f t="shared" si="13"/>
        <v>28</v>
      </c>
      <c r="U41" s="75">
        <f t="shared" si="14"/>
        <v>29</v>
      </c>
      <c r="V41" s="75">
        <f t="shared" si="15"/>
        <v>29</v>
      </c>
      <c r="W41" s="75">
        <f t="shared" si="16"/>
        <v>31</v>
      </c>
      <c r="X41" s="75">
        <f t="shared" si="17"/>
        <v>28</v>
      </c>
      <c r="Y41" s="84">
        <f t="shared" si="18"/>
        <v>145</v>
      </c>
      <c r="Z41" s="51">
        <v>9</v>
      </c>
      <c r="AA41" s="51" t="s">
        <v>136</v>
      </c>
      <c r="AB41" s="51">
        <v>16</v>
      </c>
      <c r="AC41" s="51">
        <v>17</v>
      </c>
      <c r="AD41" s="51">
        <v>16</v>
      </c>
      <c r="AE41" s="51">
        <v>16</v>
      </c>
      <c r="AF41" s="51">
        <v>16</v>
      </c>
      <c r="AG41" s="51">
        <v>14</v>
      </c>
      <c r="AH41" s="51">
        <v>13</v>
      </c>
      <c r="AI41" s="51">
        <v>13</v>
      </c>
      <c r="AJ41" s="51">
        <v>13</v>
      </c>
      <c r="AK41" s="51">
        <v>13</v>
      </c>
      <c r="AL41" s="75">
        <f t="shared" si="19"/>
        <v>30</v>
      </c>
      <c r="AM41" s="75">
        <f t="shared" si="20"/>
        <v>30</v>
      </c>
      <c r="AN41" s="75">
        <f t="shared" si="21"/>
        <v>29</v>
      </c>
      <c r="AO41" s="75">
        <f t="shared" si="22"/>
        <v>29</v>
      </c>
      <c r="AP41" s="75">
        <f t="shared" si="23"/>
        <v>29</v>
      </c>
      <c r="AQ41" s="84">
        <f t="shared" si="24"/>
        <v>147</v>
      </c>
      <c r="AR41" s="62">
        <f t="shared" si="25"/>
        <v>292</v>
      </c>
      <c r="AS41" s="115">
        <v>4</v>
      </c>
    </row>
    <row r="42" spans="1:45" s="19" customFormat="1" ht="26.25" customHeight="1" thickBot="1" x14ac:dyDescent="0.3">
      <c r="A42" s="141">
        <v>0.71548200442475007</v>
      </c>
      <c r="B42" s="113">
        <v>56</v>
      </c>
      <c r="C42" s="26" t="s">
        <v>22</v>
      </c>
      <c r="D42" s="26" t="s">
        <v>119</v>
      </c>
      <c r="E42" s="25" t="s">
        <v>111</v>
      </c>
      <c r="F42" s="142" t="s">
        <v>53</v>
      </c>
      <c r="G42" s="127">
        <v>941000022179416</v>
      </c>
      <c r="H42" s="32">
        <v>8</v>
      </c>
      <c r="I42" s="32" t="s">
        <v>135</v>
      </c>
      <c r="J42" s="40">
        <v>16</v>
      </c>
      <c r="K42" s="40">
        <v>16</v>
      </c>
      <c r="L42" s="40">
        <v>16</v>
      </c>
      <c r="M42" s="40">
        <v>16</v>
      </c>
      <c r="N42" s="40">
        <v>16</v>
      </c>
      <c r="O42" s="40">
        <v>12</v>
      </c>
      <c r="P42" s="40">
        <v>12</v>
      </c>
      <c r="Q42" s="40">
        <v>13</v>
      </c>
      <c r="R42" s="40">
        <v>13</v>
      </c>
      <c r="S42" s="40">
        <v>13</v>
      </c>
      <c r="T42" s="76">
        <f t="shared" si="13"/>
        <v>28</v>
      </c>
      <c r="U42" s="76">
        <f t="shared" si="14"/>
        <v>28</v>
      </c>
      <c r="V42" s="76">
        <f t="shared" si="15"/>
        <v>29</v>
      </c>
      <c r="W42" s="76">
        <f t="shared" si="16"/>
        <v>29</v>
      </c>
      <c r="X42" s="76">
        <f t="shared" si="17"/>
        <v>29</v>
      </c>
      <c r="Y42" s="85">
        <f t="shared" si="18"/>
        <v>143</v>
      </c>
      <c r="Z42" s="40">
        <v>8</v>
      </c>
      <c r="AA42" s="40" t="s">
        <v>135</v>
      </c>
      <c r="AB42" s="58">
        <v>16</v>
      </c>
      <c r="AC42" s="58">
        <v>16</v>
      </c>
      <c r="AD42" s="58">
        <v>17</v>
      </c>
      <c r="AE42" s="58">
        <v>16</v>
      </c>
      <c r="AF42" s="58">
        <v>17</v>
      </c>
      <c r="AG42" s="58">
        <v>13</v>
      </c>
      <c r="AH42" s="58">
        <v>12</v>
      </c>
      <c r="AI42" s="58">
        <v>12</v>
      </c>
      <c r="AJ42" s="58">
        <v>12</v>
      </c>
      <c r="AK42" s="58">
        <v>13</v>
      </c>
      <c r="AL42" s="76">
        <f t="shared" si="19"/>
        <v>29</v>
      </c>
      <c r="AM42" s="76">
        <f t="shared" si="20"/>
        <v>28</v>
      </c>
      <c r="AN42" s="76">
        <f t="shared" si="21"/>
        <v>29</v>
      </c>
      <c r="AO42" s="76">
        <f t="shared" si="22"/>
        <v>28</v>
      </c>
      <c r="AP42" s="76">
        <f t="shared" si="23"/>
        <v>30</v>
      </c>
      <c r="AQ42" s="85">
        <f t="shared" si="24"/>
        <v>144</v>
      </c>
      <c r="AR42" s="63">
        <f t="shared" si="25"/>
        <v>287</v>
      </c>
      <c r="AS42" s="114">
        <v>5</v>
      </c>
    </row>
    <row r="43" spans="1:45" s="31" customFormat="1" ht="26.25" customHeight="1" thickBot="1" x14ac:dyDescent="0.3">
      <c r="A43" s="143">
        <v>69.436534459867701</v>
      </c>
      <c r="B43" s="116">
        <v>59</v>
      </c>
      <c r="C43" s="30" t="s">
        <v>133</v>
      </c>
      <c r="D43" s="48" t="s">
        <v>73</v>
      </c>
      <c r="E43" s="27" t="s">
        <v>112</v>
      </c>
      <c r="F43" s="144" t="s">
        <v>74</v>
      </c>
      <c r="G43" s="128">
        <v>991001000417370</v>
      </c>
      <c r="H43" s="28">
        <v>17</v>
      </c>
      <c r="I43" s="28" t="s">
        <v>137</v>
      </c>
      <c r="J43" s="35">
        <v>16</v>
      </c>
      <c r="K43" s="35">
        <v>16</v>
      </c>
      <c r="L43" s="35">
        <v>15</v>
      </c>
      <c r="M43" s="35">
        <v>16</v>
      </c>
      <c r="N43" s="35">
        <v>16</v>
      </c>
      <c r="O43" s="35">
        <v>14</v>
      </c>
      <c r="P43" s="35">
        <v>14</v>
      </c>
      <c r="Q43" s="35">
        <v>13</v>
      </c>
      <c r="R43" s="35">
        <v>15</v>
      </c>
      <c r="S43" s="35">
        <v>14</v>
      </c>
      <c r="T43" s="81">
        <f t="shared" si="13"/>
        <v>30</v>
      </c>
      <c r="U43" s="81">
        <f t="shared" si="14"/>
        <v>30</v>
      </c>
      <c r="V43" s="81">
        <f t="shared" si="15"/>
        <v>28</v>
      </c>
      <c r="W43" s="81">
        <f t="shared" si="16"/>
        <v>31</v>
      </c>
      <c r="X43" s="81">
        <f t="shared" si="17"/>
        <v>30</v>
      </c>
      <c r="Y43" s="90">
        <f t="shared" si="18"/>
        <v>149</v>
      </c>
      <c r="Z43" s="72">
        <v>17</v>
      </c>
      <c r="AA43" s="72" t="s">
        <v>135</v>
      </c>
      <c r="AB43" s="72">
        <v>17</v>
      </c>
      <c r="AC43" s="72">
        <v>16</v>
      </c>
      <c r="AD43" s="72">
        <v>17</v>
      </c>
      <c r="AE43" s="72">
        <v>16</v>
      </c>
      <c r="AF43" s="72">
        <v>17</v>
      </c>
      <c r="AG43" s="72">
        <v>16</v>
      </c>
      <c r="AH43" s="72">
        <v>15</v>
      </c>
      <c r="AI43" s="72">
        <v>15</v>
      </c>
      <c r="AJ43" s="72">
        <v>15</v>
      </c>
      <c r="AK43" s="72">
        <v>15</v>
      </c>
      <c r="AL43" s="81">
        <f t="shared" si="19"/>
        <v>33</v>
      </c>
      <c r="AM43" s="81">
        <f t="shared" si="20"/>
        <v>31</v>
      </c>
      <c r="AN43" s="81">
        <f t="shared" si="21"/>
        <v>32</v>
      </c>
      <c r="AO43" s="81">
        <f t="shared" si="22"/>
        <v>31</v>
      </c>
      <c r="AP43" s="81">
        <f t="shared" si="23"/>
        <v>32</v>
      </c>
      <c r="AQ43" s="90">
        <f t="shared" si="24"/>
        <v>159</v>
      </c>
      <c r="AR43" s="69">
        <f t="shared" si="25"/>
        <v>308</v>
      </c>
      <c r="AS43" s="117">
        <v>1</v>
      </c>
    </row>
    <row r="44" spans="1:45" s="20" customFormat="1" ht="26.25" customHeight="1" thickBot="1" x14ac:dyDescent="0.3">
      <c r="A44" s="135">
        <v>67.47646296140249</v>
      </c>
      <c r="B44" s="107">
        <v>60</v>
      </c>
      <c r="C44" s="23" t="s">
        <v>132</v>
      </c>
      <c r="D44" s="45" t="s">
        <v>75</v>
      </c>
      <c r="E44" s="17" t="s">
        <v>112</v>
      </c>
      <c r="F44" s="136" t="s">
        <v>76</v>
      </c>
      <c r="G44" s="124">
        <v>941000018213664</v>
      </c>
      <c r="H44" s="18">
        <v>16</v>
      </c>
      <c r="I44" s="18" t="s">
        <v>136</v>
      </c>
      <c r="J44" s="49">
        <v>15</v>
      </c>
      <c r="K44" s="49">
        <v>15</v>
      </c>
      <c r="L44" s="49">
        <v>16</v>
      </c>
      <c r="M44" s="49">
        <v>17</v>
      </c>
      <c r="N44" s="49">
        <v>17</v>
      </c>
      <c r="O44" s="49">
        <v>14</v>
      </c>
      <c r="P44" s="49">
        <v>14</v>
      </c>
      <c r="Q44" s="49">
        <v>14</v>
      </c>
      <c r="R44" s="49">
        <v>15</v>
      </c>
      <c r="S44" s="49">
        <v>14</v>
      </c>
      <c r="T44" s="76">
        <f t="shared" si="13"/>
        <v>29</v>
      </c>
      <c r="U44" s="76">
        <f t="shared" si="14"/>
        <v>29</v>
      </c>
      <c r="V44" s="76">
        <f t="shared" si="15"/>
        <v>30</v>
      </c>
      <c r="W44" s="76">
        <f t="shared" si="16"/>
        <v>32</v>
      </c>
      <c r="X44" s="76">
        <f t="shared" si="17"/>
        <v>31</v>
      </c>
      <c r="Y44" s="85">
        <f t="shared" si="18"/>
        <v>151</v>
      </c>
      <c r="Z44" s="52">
        <v>16</v>
      </c>
      <c r="AA44" s="52" t="s">
        <v>136</v>
      </c>
      <c r="AB44" s="52">
        <v>17</v>
      </c>
      <c r="AC44" s="52">
        <v>17</v>
      </c>
      <c r="AD44" s="52">
        <v>16</v>
      </c>
      <c r="AE44" s="52">
        <v>17</v>
      </c>
      <c r="AF44" s="52">
        <v>16</v>
      </c>
      <c r="AG44" s="52">
        <v>13</v>
      </c>
      <c r="AH44" s="52">
        <v>14</v>
      </c>
      <c r="AI44" s="52">
        <v>14</v>
      </c>
      <c r="AJ44" s="52">
        <v>14</v>
      </c>
      <c r="AK44" s="52">
        <v>14</v>
      </c>
      <c r="AL44" s="76">
        <f t="shared" si="19"/>
        <v>30</v>
      </c>
      <c r="AM44" s="76">
        <f t="shared" si="20"/>
        <v>31</v>
      </c>
      <c r="AN44" s="76">
        <f t="shared" si="21"/>
        <v>30</v>
      </c>
      <c r="AO44" s="76">
        <f t="shared" si="22"/>
        <v>31</v>
      </c>
      <c r="AP44" s="76">
        <f t="shared" si="23"/>
        <v>30</v>
      </c>
      <c r="AQ44" s="85">
        <f t="shared" si="24"/>
        <v>152</v>
      </c>
      <c r="AR44" s="63">
        <f t="shared" si="25"/>
        <v>303</v>
      </c>
      <c r="AS44" s="118">
        <v>1</v>
      </c>
    </row>
    <row r="45" spans="1:45" s="29" customFormat="1" ht="26.25" customHeight="1" x14ac:dyDescent="0.25">
      <c r="A45" s="131">
        <v>1.4777459993664976</v>
      </c>
      <c r="B45" s="103">
        <v>51</v>
      </c>
      <c r="C45" s="22" t="s">
        <v>134</v>
      </c>
      <c r="D45" s="44" t="s">
        <v>98</v>
      </c>
      <c r="E45" s="14" t="s">
        <v>111</v>
      </c>
      <c r="F45" s="132" t="s">
        <v>106</v>
      </c>
      <c r="G45" s="122">
        <v>900113000043159</v>
      </c>
      <c r="H45" s="15">
        <v>20</v>
      </c>
      <c r="I45" s="15" t="s">
        <v>135</v>
      </c>
      <c r="J45" s="34">
        <v>18</v>
      </c>
      <c r="K45" s="34">
        <v>17</v>
      </c>
      <c r="L45" s="34">
        <v>18</v>
      </c>
      <c r="M45" s="34">
        <v>17</v>
      </c>
      <c r="N45" s="34">
        <v>17</v>
      </c>
      <c r="O45" s="34">
        <v>14</v>
      </c>
      <c r="P45" s="34">
        <v>14</v>
      </c>
      <c r="Q45" s="34">
        <v>14</v>
      </c>
      <c r="R45" s="34">
        <v>16</v>
      </c>
      <c r="S45" s="34">
        <v>14</v>
      </c>
      <c r="T45" s="75">
        <f t="shared" si="13"/>
        <v>32</v>
      </c>
      <c r="U45" s="75">
        <f t="shared" si="14"/>
        <v>31</v>
      </c>
      <c r="V45" s="75">
        <f t="shared" si="15"/>
        <v>32</v>
      </c>
      <c r="W45" s="75">
        <f t="shared" si="16"/>
        <v>33</v>
      </c>
      <c r="X45" s="75">
        <f t="shared" si="17"/>
        <v>31</v>
      </c>
      <c r="Y45" s="84">
        <f t="shared" si="18"/>
        <v>159</v>
      </c>
      <c r="Z45" s="34">
        <v>21</v>
      </c>
      <c r="AA45" s="34" t="s">
        <v>135</v>
      </c>
      <c r="AB45" s="34">
        <v>15</v>
      </c>
      <c r="AC45" s="34">
        <v>14</v>
      </c>
      <c r="AD45" s="34">
        <v>14</v>
      </c>
      <c r="AE45" s="34">
        <v>15</v>
      </c>
      <c r="AF45" s="34">
        <v>15</v>
      </c>
      <c r="AG45" s="34">
        <v>17</v>
      </c>
      <c r="AH45" s="34">
        <v>16</v>
      </c>
      <c r="AI45" s="34">
        <v>16</v>
      </c>
      <c r="AJ45" s="34">
        <v>16</v>
      </c>
      <c r="AK45" s="34">
        <v>16</v>
      </c>
      <c r="AL45" s="75">
        <f t="shared" si="19"/>
        <v>32</v>
      </c>
      <c r="AM45" s="75">
        <f t="shared" si="20"/>
        <v>30</v>
      </c>
      <c r="AN45" s="75">
        <f t="shared" si="21"/>
        <v>30</v>
      </c>
      <c r="AO45" s="75">
        <f t="shared" si="22"/>
        <v>31</v>
      </c>
      <c r="AP45" s="75">
        <f t="shared" si="23"/>
        <v>31</v>
      </c>
      <c r="AQ45" s="84">
        <f t="shared" si="24"/>
        <v>154</v>
      </c>
      <c r="AR45" s="62">
        <f t="shared" si="25"/>
        <v>313</v>
      </c>
      <c r="AS45" s="104">
        <v>1</v>
      </c>
    </row>
    <row r="46" spans="1:45" s="55" customFormat="1" ht="26.25" customHeight="1" x14ac:dyDescent="0.25">
      <c r="A46" s="133">
        <v>58.717126744179218</v>
      </c>
      <c r="B46" s="105">
        <v>52</v>
      </c>
      <c r="C46" s="21" t="s">
        <v>134</v>
      </c>
      <c r="D46" s="46" t="s">
        <v>109</v>
      </c>
      <c r="E46" s="13" t="s">
        <v>111</v>
      </c>
      <c r="F46" s="134" t="s">
        <v>110</v>
      </c>
      <c r="G46" s="123">
        <v>203003000598039</v>
      </c>
      <c r="H46" s="2">
        <v>21</v>
      </c>
      <c r="I46" s="2" t="s">
        <v>135</v>
      </c>
      <c r="J46" s="33">
        <v>17</v>
      </c>
      <c r="K46" s="33">
        <v>17</v>
      </c>
      <c r="L46" s="33">
        <v>17</v>
      </c>
      <c r="M46" s="33">
        <v>17</v>
      </c>
      <c r="N46" s="33">
        <v>17</v>
      </c>
      <c r="O46" s="33">
        <v>14</v>
      </c>
      <c r="P46" s="33">
        <v>14</v>
      </c>
      <c r="Q46" s="33">
        <v>14</v>
      </c>
      <c r="R46" s="33">
        <v>14</v>
      </c>
      <c r="S46" s="33">
        <v>15</v>
      </c>
      <c r="T46" s="79">
        <f t="shared" si="13"/>
        <v>31</v>
      </c>
      <c r="U46" s="79">
        <f t="shared" si="14"/>
        <v>31</v>
      </c>
      <c r="V46" s="79">
        <f t="shared" si="15"/>
        <v>31</v>
      </c>
      <c r="W46" s="79">
        <f t="shared" si="16"/>
        <v>31</v>
      </c>
      <c r="X46" s="79">
        <f t="shared" si="17"/>
        <v>32</v>
      </c>
      <c r="Y46" s="88">
        <f t="shared" si="18"/>
        <v>156</v>
      </c>
      <c r="Z46" s="33">
        <v>20</v>
      </c>
      <c r="AA46" s="33" t="s">
        <v>135</v>
      </c>
      <c r="AB46" s="33">
        <v>17</v>
      </c>
      <c r="AC46" s="33">
        <v>16</v>
      </c>
      <c r="AD46" s="33">
        <v>16</v>
      </c>
      <c r="AE46" s="33">
        <v>17</v>
      </c>
      <c r="AF46" s="33">
        <v>16</v>
      </c>
      <c r="AG46" s="33">
        <v>14</v>
      </c>
      <c r="AH46" s="33">
        <v>15</v>
      </c>
      <c r="AI46" s="33">
        <v>14</v>
      </c>
      <c r="AJ46" s="33">
        <v>14</v>
      </c>
      <c r="AK46" s="33">
        <v>14</v>
      </c>
      <c r="AL46" s="79">
        <f t="shared" si="19"/>
        <v>31</v>
      </c>
      <c r="AM46" s="79">
        <f t="shared" si="20"/>
        <v>31</v>
      </c>
      <c r="AN46" s="79">
        <f t="shared" si="21"/>
        <v>30</v>
      </c>
      <c r="AO46" s="79">
        <f t="shared" si="22"/>
        <v>31</v>
      </c>
      <c r="AP46" s="79">
        <f t="shared" si="23"/>
        <v>30</v>
      </c>
      <c r="AQ46" s="88">
        <f t="shared" si="24"/>
        <v>153</v>
      </c>
      <c r="AR46" s="66">
        <f t="shared" si="25"/>
        <v>309</v>
      </c>
      <c r="AS46" s="106">
        <v>2</v>
      </c>
    </row>
    <row r="47" spans="1:45" s="56" customFormat="1" ht="26.25" customHeight="1" thickBot="1" x14ac:dyDescent="0.3">
      <c r="A47" s="135">
        <v>65.781401188284946</v>
      </c>
      <c r="B47" s="107">
        <v>50</v>
      </c>
      <c r="C47" s="23" t="s">
        <v>134</v>
      </c>
      <c r="D47" s="45" t="s">
        <v>28</v>
      </c>
      <c r="E47" s="17" t="s">
        <v>111</v>
      </c>
      <c r="F47" s="136" t="s">
        <v>34</v>
      </c>
      <c r="G47" s="124">
        <v>953010003870631</v>
      </c>
      <c r="H47" s="18">
        <v>19</v>
      </c>
      <c r="I47" s="18" t="s">
        <v>136</v>
      </c>
      <c r="J47" s="49">
        <v>17</v>
      </c>
      <c r="K47" s="49">
        <v>16</v>
      </c>
      <c r="L47" s="49">
        <v>16</v>
      </c>
      <c r="M47" s="49">
        <v>16</v>
      </c>
      <c r="N47" s="49">
        <v>16</v>
      </c>
      <c r="O47" s="49">
        <v>14</v>
      </c>
      <c r="P47" s="49">
        <v>13</v>
      </c>
      <c r="Q47" s="49">
        <v>13</v>
      </c>
      <c r="R47" s="49">
        <v>15</v>
      </c>
      <c r="S47" s="49">
        <v>15</v>
      </c>
      <c r="T47" s="80">
        <f t="shared" si="13"/>
        <v>31</v>
      </c>
      <c r="U47" s="80">
        <f t="shared" si="14"/>
        <v>29</v>
      </c>
      <c r="V47" s="80">
        <f t="shared" si="15"/>
        <v>29</v>
      </c>
      <c r="W47" s="80">
        <f t="shared" si="16"/>
        <v>31</v>
      </c>
      <c r="X47" s="80">
        <f t="shared" si="17"/>
        <v>31</v>
      </c>
      <c r="Y47" s="89">
        <f t="shared" si="18"/>
        <v>151</v>
      </c>
      <c r="Z47" s="49">
        <v>20</v>
      </c>
      <c r="AA47" s="49" t="s">
        <v>136</v>
      </c>
      <c r="AB47" s="49">
        <v>17</v>
      </c>
      <c r="AC47" s="49">
        <v>16</v>
      </c>
      <c r="AD47" s="49">
        <v>16</v>
      </c>
      <c r="AE47" s="49">
        <v>16</v>
      </c>
      <c r="AF47" s="49">
        <v>16</v>
      </c>
      <c r="AG47" s="49">
        <v>14</v>
      </c>
      <c r="AH47" s="49">
        <v>15</v>
      </c>
      <c r="AI47" s="49">
        <v>15</v>
      </c>
      <c r="AJ47" s="49">
        <v>14</v>
      </c>
      <c r="AK47" s="49">
        <v>15</v>
      </c>
      <c r="AL47" s="80">
        <f t="shared" si="19"/>
        <v>31</v>
      </c>
      <c r="AM47" s="80">
        <f t="shared" si="20"/>
        <v>31</v>
      </c>
      <c r="AN47" s="80">
        <f t="shared" si="21"/>
        <v>31</v>
      </c>
      <c r="AO47" s="80">
        <f t="shared" si="22"/>
        <v>30</v>
      </c>
      <c r="AP47" s="80">
        <f t="shared" si="23"/>
        <v>31</v>
      </c>
      <c r="AQ47" s="89">
        <f t="shared" si="24"/>
        <v>154</v>
      </c>
      <c r="AR47" s="67">
        <f t="shared" si="25"/>
        <v>305</v>
      </c>
      <c r="AS47" s="108">
        <v>3</v>
      </c>
    </row>
    <row r="48" spans="1:45" ht="26.25" customHeight="1" x14ac:dyDescent="0.25">
      <c r="A48" s="131">
        <v>81.84889827495671</v>
      </c>
      <c r="B48" s="103">
        <v>64</v>
      </c>
      <c r="C48" s="22" t="s">
        <v>23</v>
      </c>
      <c r="D48" s="44" t="s">
        <v>71</v>
      </c>
      <c r="E48" s="14" t="s">
        <v>111</v>
      </c>
      <c r="F48" s="132" t="s">
        <v>86</v>
      </c>
      <c r="G48" s="122">
        <v>953010003434758</v>
      </c>
      <c r="H48" s="15">
        <v>22</v>
      </c>
      <c r="I48" s="15" t="s">
        <v>137</v>
      </c>
      <c r="J48" s="34">
        <v>17</v>
      </c>
      <c r="K48" s="34">
        <v>17</v>
      </c>
      <c r="L48" s="34">
        <v>17</v>
      </c>
      <c r="M48" s="34">
        <v>16</v>
      </c>
      <c r="N48" s="34">
        <v>17</v>
      </c>
      <c r="O48" s="34">
        <v>15</v>
      </c>
      <c r="P48" s="34">
        <v>15</v>
      </c>
      <c r="Q48" s="34">
        <v>15</v>
      </c>
      <c r="R48" s="34">
        <v>15</v>
      </c>
      <c r="S48" s="34">
        <v>15</v>
      </c>
      <c r="T48" s="75">
        <f t="shared" si="13"/>
        <v>32</v>
      </c>
      <c r="U48" s="75">
        <f t="shared" si="14"/>
        <v>32</v>
      </c>
      <c r="V48" s="75">
        <f t="shared" si="15"/>
        <v>32</v>
      </c>
      <c r="W48" s="75">
        <f t="shared" si="16"/>
        <v>31</v>
      </c>
      <c r="X48" s="75">
        <f t="shared" si="17"/>
        <v>32</v>
      </c>
      <c r="Y48" s="84">
        <f t="shared" si="18"/>
        <v>159</v>
      </c>
      <c r="Z48" s="53">
        <v>22</v>
      </c>
      <c r="AA48" s="53" t="s">
        <v>135</v>
      </c>
      <c r="AB48" s="53">
        <v>16</v>
      </c>
      <c r="AC48" s="53">
        <v>15</v>
      </c>
      <c r="AD48" s="53">
        <v>15</v>
      </c>
      <c r="AE48" s="53">
        <v>16</v>
      </c>
      <c r="AF48" s="53">
        <v>15</v>
      </c>
      <c r="AG48" s="53">
        <v>16</v>
      </c>
      <c r="AH48" s="53">
        <v>16</v>
      </c>
      <c r="AI48" s="53">
        <v>17</v>
      </c>
      <c r="AJ48" s="53">
        <v>16</v>
      </c>
      <c r="AK48" s="53">
        <v>17</v>
      </c>
      <c r="AL48" s="75">
        <f t="shared" si="19"/>
        <v>32</v>
      </c>
      <c r="AM48" s="75">
        <f t="shared" si="20"/>
        <v>31</v>
      </c>
      <c r="AN48" s="75">
        <f t="shared" si="21"/>
        <v>32</v>
      </c>
      <c r="AO48" s="75">
        <f t="shared" si="22"/>
        <v>32</v>
      </c>
      <c r="AP48" s="75">
        <f t="shared" si="23"/>
        <v>32</v>
      </c>
      <c r="AQ48" s="84">
        <f t="shared" si="24"/>
        <v>159</v>
      </c>
      <c r="AR48" s="62">
        <f t="shared" si="25"/>
        <v>318</v>
      </c>
      <c r="AS48" s="119">
        <v>1</v>
      </c>
    </row>
    <row r="49" spans="1:45" ht="26.25" customHeight="1" x14ac:dyDescent="0.25">
      <c r="A49" s="133">
        <v>29.493543141913602</v>
      </c>
      <c r="B49" s="105">
        <v>62</v>
      </c>
      <c r="C49" s="21" t="s">
        <v>23</v>
      </c>
      <c r="D49" s="46" t="s">
        <v>71</v>
      </c>
      <c r="E49" s="13" t="s">
        <v>111</v>
      </c>
      <c r="F49" s="134" t="s">
        <v>77</v>
      </c>
      <c r="G49" s="123">
        <v>981020000084920</v>
      </c>
      <c r="H49" s="2">
        <v>22</v>
      </c>
      <c r="I49" s="2" t="s">
        <v>136</v>
      </c>
      <c r="J49" s="33">
        <v>17</v>
      </c>
      <c r="K49" s="33">
        <v>17</v>
      </c>
      <c r="L49" s="33">
        <v>16</v>
      </c>
      <c r="M49" s="33">
        <v>16</v>
      </c>
      <c r="N49" s="33">
        <v>16</v>
      </c>
      <c r="O49" s="33">
        <v>13</v>
      </c>
      <c r="P49" s="33">
        <v>14</v>
      </c>
      <c r="Q49" s="33">
        <v>14</v>
      </c>
      <c r="R49" s="33">
        <v>14</v>
      </c>
      <c r="S49" s="33">
        <v>13</v>
      </c>
      <c r="T49" s="75">
        <f t="shared" si="13"/>
        <v>30</v>
      </c>
      <c r="U49" s="75">
        <f t="shared" si="14"/>
        <v>31</v>
      </c>
      <c r="V49" s="75">
        <f t="shared" si="15"/>
        <v>30</v>
      </c>
      <c r="W49" s="75">
        <f t="shared" si="16"/>
        <v>30</v>
      </c>
      <c r="X49" s="75">
        <f t="shared" si="17"/>
        <v>29</v>
      </c>
      <c r="Y49" s="84">
        <f t="shared" si="18"/>
        <v>150</v>
      </c>
      <c r="Z49" s="51">
        <v>22</v>
      </c>
      <c r="AA49" s="51" t="s">
        <v>137</v>
      </c>
      <c r="AB49" s="51">
        <v>15</v>
      </c>
      <c r="AC49" s="51">
        <v>14</v>
      </c>
      <c r="AD49" s="51">
        <v>15</v>
      </c>
      <c r="AE49" s="51">
        <v>14</v>
      </c>
      <c r="AF49" s="51">
        <v>16</v>
      </c>
      <c r="AG49" s="51">
        <v>16</v>
      </c>
      <c r="AH49" s="51">
        <v>16</v>
      </c>
      <c r="AI49" s="51">
        <v>17</v>
      </c>
      <c r="AJ49" s="51">
        <v>15</v>
      </c>
      <c r="AK49" s="51">
        <v>16</v>
      </c>
      <c r="AL49" s="75">
        <f t="shared" si="19"/>
        <v>31</v>
      </c>
      <c r="AM49" s="75">
        <f t="shared" si="20"/>
        <v>30</v>
      </c>
      <c r="AN49" s="75">
        <f t="shared" si="21"/>
        <v>32</v>
      </c>
      <c r="AO49" s="75">
        <f t="shared" si="22"/>
        <v>29</v>
      </c>
      <c r="AP49" s="75">
        <f t="shared" si="23"/>
        <v>32</v>
      </c>
      <c r="AQ49" s="84">
        <f t="shared" si="24"/>
        <v>154</v>
      </c>
      <c r="AR49" s="62">
        <f t="shared" si="25"/>
        <v>304</v>
      </c>
      <c r="AS49" s="115">
        <v>2</v>
      </c>
    </row>
    <row r="50" spans="1:45" s="20" customFormat="1" ht="26.25" customHeight="1" thickBot="1" x14ac:dyDescent="0.3">
      <c r="A50" s="135">
        <v>66.633992365506955</v>
      </c>
      <c r="B50" s="107">
        <v>61</v>
      </c>
      <c r="C50" s="23" t="s">
        <v>23</v>
      </c>
      <c r="D50" s="45" t="s">
        <v>71</v>
      </c>
      <c r="E50" s="17" t="s">
        <v>112</v>
      </c>
      <c r="F50" s="136" t="s">
        <v>72</v>
      </c>
      <c r="G50" s="124">
        <v>941000024828620</v>
      </c>
      <c r="H50" s="18">
        <v>22</v>
      </c>
      <c r="I50" s="18" t="s">
        <v>135</v>
      </c>
      <c r="J50" s="49">
        <v>17</v>
      </c>
      <c r="K50" s="49">
        <v>16</v>
      </c>
      <c r="L50" s="49">
        <v>16</v>
      </c>
      <c r="M50" s="49">
        <v>16</v>
      </c>
      <c r="N50" s="49">
        <v>16</v>
      </c>
      <c r="O50" s="49">
        <v>14</v>
      </c>
      <c r="P50" s="49">
        <v>14</v>
      </c>
      <c r="Q50" s="49">
        <v>13</v>
      </c>
      <c r="R50" s="49">
        <v>14</v>
      </c>
      <c r="S50" s="49">
        <v>14</v>
      </c>
      <c r="T50" s="76">
        <f t="shared" si="13"/>
        <v>31</v>
      </c>
      <c r="U50" s="76">
        <f t="shared" si="14"/>
        <v>30</v>
      </c>
      <c r="V50" s="76">
        <f t="shared" si="15"/>
        <v>29</v>
      </c>
      <c r="W50" s="76">
        <f t="shared" si="16"/>
        <v>30</v>
      </c>
      <c r="X50" s="76">
        <f t="shared" si="17"/>
        <v>30</v>
      </c>
      <c r="Y50" s="85">
        <f t="shared" si="18"/>
        <v>150</v>
      </c>
      <c r="Z50" s="52">
        <v>22</v>
      </c>
      <c r="AA50" s="52" t="s">
        <v>136</v>
      </c>
      <c r="AB50" s="52">
        <v>14</v>
      </c>
      <c r="AC50" s="52">
        <v>14</v>
      </c>
      <c r="AD50" s="52">
        <v>14</v>
      </c>
      <c r="AE50" s="52">
        <v>14</v>
      </c>
      <c r="AF50" s="52">
        <v>14</v>
      </c>
      <c r="AG50" s="52">
        <v>15</v>
      </c>
      <c r="AH50" s="52">
        <v>15</v>
      </c>
      <c r="AI50" s="52">
        <v>16</v>
      </c>
      <c r="AJ50" s="52">
        <v>15</v>
      </c>
      <c r="AK50" s="52">
        <v>16</v>
      </c>
      <c r="AL50" s="76">
        <f t="shared" si="19"/>
        <v>29</v>
      </c>
      <c r="AM50" s="76">
        <f t="shared" si="20"/>
        <v>29</v>
      </c>
      <c r="AN50" s="76">
        <f t="shared" si="21"/>
        <v>30</v>
      </c>
      <c r="AO50" s="76">
        <f t="shared" si="22"/>
        <v>29</v>
      </c>
      <c r="AP50" s="76">
        <f t="shared" si="23"/>
        <v>30</v>
      </c>
      <c r="AQ50" s="85">
        <f t="shared" si="24"/>
        <v>147</v>
      </c>
      <c r="AR50" s="63">
        <f t="shared" si="25"/>
        <v>297</v>
      </c>
      <c r="AS50" s="118">
        <v>3</v>
      </c>
    </row>
    <row r="51" spans="1:45" s="19" customFormat="1" ht="26.25" customHeight="1" thickBot="1" x14ac:dyDescent="0.3">
      <c r="A51" s="141">
        <v>66.339176865164333</v>
      </c>
      <c r="B51" s="113">
        <v>63</v>
      </c>
      <c r="C51" s="26" t="s">
        <v>130</v>
      </c>
      <c r="D51" s="47" t="s">
        <v>84</v>
      </c>
      <c r="E51" s="25" t="s">
        <v>112</v>
      </c>
      <c r="F51" s="142" t="s">
        <v>85</v>
      </c>
      <c r="G51" s="127">
        <v>900182001283127</v>
      </c>
      <c r="H51" s="32">
        <v>17</v>
      </c>
      <c r="I51" s="32" t="s">
        <v>136</v>
      </c>
      <c r="J51" s="40">
        <v>15</v>
      </c>
      <c r="K51" s="40">
        <v>16</v>
      </c>
      <c r="L51" s="40">
        <v>14</v>
      </c>
      <c r="M51" s="40">
        <v>14</v>
      </c>
      <c r="N51" s="40">
        <v>16</v>
      </c>
      <c r="O51" s="40">
        <v>13</v>
      </c>
      <c r="P51" s="40">
        <v>14</v>
      </c>
      <c r="Q51" s="40">
        <v>13</v>
      </c>
      <c r="R51" s="40">
        <v>14</v>
      </c>
      <c r="S51" s="40">
        <v>13</v>
      </c>
      <c r="T51" s="76">
        <f t="shared" si="13"/>
        <v>28</v>
      </c>
      <c r="U51" s="76">
        <f t="shared" si="14"/>
        <v>30</v>
      </c>
      <c r="V51" s="76">
        <f t="shared" si="15"/>
        <v>27</v>
      </c>
      <c r="W51" s="76">
        <f t="shared" si="16"/>
        <v>28</v>
      </c>
      <c r="X51" s="76">
        <f t="shared" si="17"/>
        <v>29</v>
      </c>
      <c r="Y51" s="85">
        <f t="shared" si="18"/>
        <v>142</v>
      </c>
      <c r="Z51" s="58">
        <v>17</v>
      </c>
      <c r="AA51" s="58" t="s">
        <v>137</v>
      </c>
      <c r="AB51" s="58">
        <v>16</v>
      </c>
      <c r="AC51" s="58">
        <v>16</v>
      </c>
      <c r="AD51" s="58">
        <v>16</v>
      </c>
      <c r="AE51" s="58">
        <v>15</v>
      </c>
      <c r="AF51" s="58">
        <v>16</v>
      </c>
      <c r="AG51" s="58">
        <v>13</v>
      </c>
      <c r="AH51" s="58">
        <v>14</v>
      </c>
      <c r="AI51" s="58">
        <v>14</v>
      </c>
      <c r="AJ51" s="58">
        <v>13</v>
      </c>
      <c r="AK51" s="58">
        <v>14</v>
      </c>
      <c r="AL51" s="76">
        <f t="shared" si="19"/>
        <v>29</v>
      </c>
      <c r="AM51" s="76">
        <f t="shared" si="20"/>
        <v>30</v>
      </c>
      <c r="AN51" s="76">
        <f t="shared" si="21"/>
        <v>30</v>
      </c>
      <c r="AO51" s="76">
        <f t="shared" si="22"/>
        <v>28</v>
      </c>
      <c r="AP51" s="76">
        <f t="shared" si="23"/>
        <v>30</v>
      </c>
      <c r="AQ51" s="85">
        <f t="shared" si="24"/>
        <v>147</v>
      </c>
      <c r="AR51" s="63">
        <f t="shared" si="25"/>
        <v>289</v>
      </c>
      <c r="AS51" s="120">
        <v>1</v>
      </c>
    </row>
    <row r="52" spans="1:45" ht="26.25" customHeight="1" x14ac:dyDescent="0.25">
      <c r="A52" s="131">
        <v>18.76798752422485</v>
      </c>
      <c r="B52" s="103">
        <v>3</v>
      </c>
      <c r="C52" s="22" t="s">
        <v>120</v>
      </c>
      <c r="D52" s="44" t="s">
        <v>87</v>
      </c>
      <c r="E52" s="14" t="s">
        <v>112</v>
      </c>
      <c r="F52" s="132" t="s">
        <v>89</v>
      </c>
      <c r="G52" s="122">
        <v>203098100406201</v>
      </c>
      <c r="H52" s="15">
        <v>23</v>
      </c>
      <c r="I52" s="15" t="s">
        <v>135</v>
      </c>
      <c r="J52" s="34">
        <v>17</v>
      </c>
      <c r="K52" s="34">
        <v>16</v>
      </c>
      <c r="L52" s="34">
        <v>15</v>
      </c>
      <c r="M52" s="34">
        <v>17</v>
      </c>
      <c r="N52" s="34">
        <v>16</v>
      </c>
      <c r="O52" s="34">
        <v>16</v>
      </c>
      <c r="P52" s="34">
        <v>14</v>
      </c>
      <c r="Q52" s="34">
        <v>13</v>
      </c>
      <c r="R52" s="34">
        <v>15</v>
      </c>
      <c r="S52" s="34">
        <v>16</v>
      </c>
      <c r="T52" s="75">
        <f t="shared" si="13"/>
        <v>33</v>
      </c>
      <c r="U52" s="75">
        <f t="shared" si="14"/>
        <v>30</v>
      </c>
      <c r="V52" s="75">
        <f t="shared" si="15"/>
        <v>28</v>
      </c>
      <c r="W52" s="75">
        <f t="shared" si="16"/>
        <v>32</v>
      </c>
      <c r="X52" s="75">
        <f t="shared" si="17"/>
        <v>32</v>
      </c>
      <c r="Y52" s="84">
        <f t="shared" si="18"/>
        <v>155</v>
      </c>
      <c r="Z52" s="53">
        <v>23</v>
      </c>
      <c r="AA52" s="53" t="s">
        <v>135</v>
      </c>
      <c r="AB52" s="53">
        <v>15</v>
      </c>
      <c r="AC52" s="53">
        <v>14</v>
      </c>
      <c r="AD52" s="53">
        <v>15</v>
      </c>
      <c r="AE52" s="53">
        <v>14</v>
      </c>
      <c r="AF52" s="53">
        <v>14</v>
      </c>
      <c r="AG52" s="53">
        <v>17</v>
      </c>
      <c r="AH52" s="53">
        <v>16</v>
      </c>
      <c r="AI52" s="53">
        <v>18</v>
      </c>
      <c r="AJ52" s="53">
        <v>17</v>
      </c>
      <c r="AK52" s="53">
        <v>17</v>
      </c>
      <c r="AL52" s="75">
        <f t="shared" si="19"/>
        <v>32</v>
      </c>
      <c r="AM52" s="75">
        <f t="shared" si="20"/>
        <v>30</v>
      </c>
      <c r="AN52" s="75">
        <f t="shared" si="21"/>
        <v>33</v>
      </c>
      <c r="AO52" s="75">
        <f t="shared" si="22"/>
        <v>31</v>
      </c>
      <c r="AP52" s="75">
        <f t="shared" si="23"/>
        <v>31</v>
      </c>
      <c r="AQ52" s="84">
        <f t="shared" si="24"/>
        <v>157</v>
      </c>
      <c r="AR52" s="62">
        <f t="shared" si="25"/>
        <v>312</v>
      </c>
      <c r="AS52" s="119">
        <v>1</v>
      </c>
    </row>
    <row r="53" spans="1:45" s="74" customFormat="1" ht="26.25" customHeight="1" x14ac:dyDescent="0.25">
      <c r="A53" s="131">
        <v>82.011464849609666</v>
      </c>
      <c r="B53" s="103">
        <v>1</v>
      </c>
      <c r="C53" s="22" t="s">
        <v>120</v>
      </c>
      <c r="D53" s="44" t="s">
        <v>40</v>
      </c>
      <c r="E53" s="14" t="s">
        <v>111</v>
      </c>
      <c r="F53" s="132" t="s">
        <v>41</v>
      </c>
      <c r="G53" s="122"/>
      <c r="H53" s="15">
        <v>25</v>
      </c>
      <c r="I53" s="15" t="s">
        <v>135</v>
      </c>
      <c r="J53" s="34">
        <v>16</v>
      </c>
      <c r="K53" s="34">
        <v>17</v>
      </c>
      <c r="L53" s="34">
        <v>16</v>
      </c>
      <c r="M53" s="34">
        <v>16</v>
      </c>
      <c r="N53" s="34">
        <v>16</v>
      </c>
      <c r="O53" s="34">
        <v>14</v>
      </c>
      <c r="P53" s="34">
        <v>14</v>
      </c>
      <c r="Q53" s="34">
        <v>13</v>
      </c>
      <c r="R53" s="34">
        <v>13</v>
      </c>
      <c r="S53" s="34">
        <v>14</v>
      </c>
      <c r="T53" s="75">
        <f t="shared" si="13"/>
        <v>30</v>
      </c>
      <c r="U53" s="75">
        <f t="shared" si="14"/>
        <v>31</v>
      </c>
      <c r="V53" s="75">
        <f t="shared" si="15"/>
        <v>29</v>
      </c>
      <c r="W53" s="75">
        <f t="shared" si="16"/>
        <v>29</v>
      </c>
      <c r="X53" s="75">
        <f t="shared" si="17"/>
        <v>30</v>
      </c>
      <c r="Y53" s="84">
        <f t="shared" si="18"/>
        <v>149</v>
      </c>
      <c r="Z53" s="53">
        <v>25</v>
      </c>
      <c r="AA53" s="53" t="s">
        <v>136</v>
      </c>
      <c r="AB53" s="53">
        <v>15</v>
      </c>
      <c r="AC53" s="53">
        <v>15</v>
      </c>
      <c r="AD53" s="53">
        <v>14</v>
      </c>
      <c r="AE53" s="53">
        <v>14</v>
      </c>
      <c r="AF53" s="53">
        <v>14</v>
      </c>
      <c r="AG53" s="53">
        <v>16</v>
      </c>
      <c r="AH53" s="53">
        <v>15</v>
      </c>
      <c r="AI53" s="53">
        <v>16</v>
      </c>
      <c r="AJ53" s="53">
        <v>16</v>
      </c>
      <c r="AK53" s="53">
        <v>15</v>
      </c>
      <c r="AL53" s="75">
        <f t="shared" si="19"/>
        <v>31</v>
      </c>
      <c r="AM53" s="75">
        <f t="shared" si="20"/>
        <v>30</v>
      </c>
      <c r="AN53" s="75">
        <f t="shared" si="21"/>
        <v>30</v>
      </c>
      <c r="AO53" s="75">
        <f t="shared" si="22"/>
        <v>30</v>
      </c>
      <c r="AP53" s="75">
        <f t="shared" si="23"/>
        <v>29</v>
      </c>
      <c r="AQ53" s="84">
        <f t="shared" si="24"/>
        <v>150</v>
      </c>
      <c r="AR53" s="62">
        <f t="shared" si="25"/>
        <v>299</v>
      </c>
      <c r="AS53" s="119">
        <v>2</v>
      </c>
    </row>
    <row r="54" spans="1:45" s="20" customFormat="1" ht="26.25" customHeight="1" thickBot="1" x14ac:dyDescent="0.3">
      <c r="A54" s="141">
        <v>19.249554949095781</v>
      </c>
      <c r="B54" s="113">
        <v>2</v>
      </c>
      <c r="C54" s="26" t="s">
        <v>120</v>
      </c>
      <c r="D54" s="47" t="s">
        <v>67</v>
      </c>
      <c r="E54" s="25" t="s">
        <v>111</v>
      </c>
      <c r="F54" s="142" t="s">
        <v>68</v>
      </c>
      <c r="G54" s="127">
        <v>941000016468582</v>
      </c>
      <c r="H54" s="32">
        <v>20</v>
      </c>
      <c r="I54" s="32" t="s">
        <v>136</v>
      </c>
      <c r="J54" s="40">
        <v>18</v>
      </c>
      <c r="K54" s="40">
        <v>18</v>
      </c>
      <c r="L54" s="40">
        <v>15</v>
      </c>
      <c r="M54" s="40">
        <v>12</v>
      </c>
      <c r="N54" s="40">
        <v>14</v>
      </c>
      <c r="O54" s="40">
        <v>15</v>
      </c>
      <c r="P54" s="40">
        <v>12</v>
      </c>
      <c r="Q54" s="40">
        <v>13</v>
      </c>
      <c r="R54" s="40">
        <v>11</v>
      </c>
      <c r="S54" s="40">
        <v>12</v>
      </c>
      <c r="T54" s="76">
        <f t="shared" si="13"/>
        <v>33</v>
      </c>
      <c r="U54" s="76">
        <f t="shared" si="14"/>
        <v>30</v>
      </c>
      <c r="V54" s="76">
        <f t="shared" si="15"/>
        <v>28</v>
      </c>
      <c r="W54" s="76">
        <f t="shared" si="16"/>
        <v>23</v>
      </c>
      <c r="X54" s="76">
        <f t="shared" si="17"/>
        <v>26</v>
      </c>
      <c r="Y54" s="85">
        <f t="shared" si="18"/>
        <v>140</v>
      </c>
      <c r="Z54" s="58">
        <v>21</v>
      </c>
      <c r="AA54" s="58" t="s">
        <v>136</v>
      </c>
      <c r="AB54" s="58">
        <v>14</v>
      </c>
      <c r="AC54" s="58">
        <v>14</v>
      </c>
      <c r="AD54" s="58">
        <v>14</v>
      </c>
      <c r="AE54" s="58">
        <v>15</v>
      </c>
      <c r="AF54" s="58">
        <v>15</v>
      </c>
      <c r="AG54" s="58">
        <v>16</v>
      </c>
      <c r="AH54" s="58">
        <v>15</v>
      </c>
      <c r="AI54" s="58">
        <v>16</v>
      </c>
      <c r="AJ54" s="58">
        <v>14</v>
      </c>
      <c r="AK54" s="58">
        <v>15</v>
      </c>
      <c r="AL54" s="76">
        <f t="shared" si="19"/>
        <v>30</v>
      </c>
      <c r="AM54" s="76">
        <f t="shared" si="20"/>
        <v>29</v>
      </c>
      <c r="AN54" s="76">
        <f t="shared" si="21"/>
        <v>30</v>
      </c>
      <c r="AO54" s="76">
        <f t="shared" si="22"/>
        <v>29</v>
      </c>
      <c r="AP54" s="76">
        <f t="shared" si="23"/>
        <v>30</v>
      </c>
      <c r="AQ54" s="85">
        <f t="shared" si="24"/>
        <v>148</v>
      </c>
      <c r="AR54" s="63">
        <f t="shared" si="25"/>
        <v>288</v>
      </c>
      <c r="AS54" s="120">
        <v>3</v>
      </c>
    </row>
    <row r="55" spans="1:45" ht="26.25" customHeight="1" x14ac:dyDescent="0.25">
      <c r="A55" s="133">
        <v>52.169660176775153</v>
      </c>
      <c r="B55" s="105">
        <v>5</v>
      </c>
      <c r="C55" s="21" t="s">
        <v>121</v>
      </c>
      <c r="D55" s="46" t="s">
        <v>50</v>
      </c>
      <c r="E55" s="13" t="s">
        <v>112</v>
      </c>
      <c r="F55" s="134" t="s">
        <v>51</v>
      </c>
      <c r="G55" s="123">
        <v>941000021603517</v>
      </c>
      <c r="H55" s="2">
        <v>23</v>
      </c>
      <c r="I55" s="2" t="s">
        <v>137</v>
      </c>
      <c r="J55" s="33">
        <v>16</v>
      </c>
      <c r="K55" s="33">
        <v>16</v>
      </c>
      <c r="L55" s="33">
        <v>15</v>
      </c>
      <c r="M55" s="33">
        <v>15</v>
      </c>
      <c r="N55" s="33">
        <v>17</v>
      </c>
      <c r="O55" s="33">
        <v>14</v>
      </c>
      <c r="P55" s="33">
        <v>15</v>
      </c>
      <c r="Q55" s="33">
        <v>14</v>
      </c>
      <c r="R55" s="33">
        <v>14</v>
      </c>
      <c r="S55" s="33">
        <v>15</v>
      </c>
      <c r="T55" s="75">
        <f t="shared" si="13"/>
        <v>30</v>
      </c>
      <c r="U55" s="75">
        <f t="shared" si="14"/>
        <v>31</v>
      </c>
      <c r="V55" s="75">
        <f t="shared" si="15"/>
        <v>29</v>
      </c>
      <c r="W55" s="75">
        <f t="shared" si="16"/>
        <v>29</v>
      </c>
      <c r="X55" s="75">
        <f t="shared" si="17"/>
        <v>32</v>
      </c>
      <c r="Y55" s="84">
        <f t="shared" si="18"/>
        <v>151</v>
      </c>
      <c r="Z55" s="51">
        <v>23</v>
      </c>
      <c r="AA55" s="51" t="s">
        <v>136</v>
      </c>
      <c r="AB55" s="51">
        <v>15</v>
      </c>
      <c r="AC55" s="51">
        <v>15</v>
      </c>
      <c r="AD55" s="51">
        <v>15</v>
      </c>
      <c r="AE55" s="51">
        <v>15</v>
      </c>
      <c r="AF55" s="51">
        <v>15</v>
      </c>
      <c r="AG55" s="51">
        <v>16</v>
      </c>
      <c r="AH55" s="51">
        <v>16</v>
      </c>
      <c r="AI55" s="51">
        <v>17</v>
      </c>
      <c r="AJ55" s="51">
        <v>16</v>
      </c>
      <c r="AK55" s="51">
        <v>17</v>
      </c>
      <c r="AL55" s="75">
        <f t="shared" si="19"/>
        <v>31</v>
      </c>
      <c r="AM55" s="75">
        <f t="shared" si="20"/>
        <v>31</v>
      </c>
      <c r="AN55" s="75">
        <f t="shared" si="21"/>
        <v>32</v>
      </c>
      <c r="AO55" s="75">
        <f t="shared" si="22"/>
        <v>31</v>
      </c>
      <c r="AP55" s="75">
        <f t="shared" si="23"/>
        <v>32</v>
      </c>
      <c r="AQ55" s="84">
        <f t="shared" si="24"/>
        <v>157</v>
      </c>
      <c r="AR55" s="62">
        <f t="shared" si="25"/>
        <v>308</v>
      </c>
      <c r="AS55" s="115">
        <v>1</v>
      </c>
    </row>
    <row r="56" spans="1:45" s="36" customFormat="1" ht="26.25" customHeight="1" x14ac:dyDescent="0.25">
      <c r="A56" s="133">
        <v>6.2033254492791068</v>
      </c>
      <c r="B56" s="105">
        <v>6</v>
      </c>
      <c r="C56" s="21" t="s">
        <v>121</v>
      </c>
      <c r="D56" s="46" t="s">
        <v>29</v>
      </c>
      <c r="E56" s="13" t="s">
        <v>112</v>
      </c>
      <c r="F56" s="134" t="s">
        <v>54</v>
      </c>
      <c r="G56" s="123">
        <v>941000017589626</v>
      </c>
      <c r="H56" s="2">
        <v>24</v>
      </c>
      <c r="I56" s="2" t="s">
        <v>136</v>
      </c>
      <c r="J56" s="33">
        <v>17</v>
      </c>
      <c r="K56" s="33">
        <v>17</v>
      </c>
      <c r="L56" s="33">
        <v>16</v>
      </c>
      <c r="M56" s="33">
        <v>15</v>
      </c>
      <c r="N56" s="33">
        <v>16</v>
      </c>
      <c r="O56" s="33">
        <v>13</v>
      </c>
      <c r="P56" s="33">
        <v>13</v>
      </c>
      <c r="Q56" s="33">
        <v>14</v>
      </c>
      <c r="R56" s="33">
        <v>14</v>
      </c>
      <c r="S56" s="33">
        <v>14</v>
      </c>
      <c r="T56" s="75">
        <f t="shared" si="13"/>
        <v>30</v>
      </c>
      <c r="U56" s="75">
        <f t="shared" si="14"/>
        <v>30</v>
      </c>
      <c r="V56" s="75">
        <f t="shared" si="15"/>
        <v>30</v>
      </c>
      <c r="W56" s="75">
        <f t="shared" si="16"/>
        <v>29</v>
      </c>
      <c r="X56" s="75">
        <f t="shared" si="17"/>
        <v>30</v>
      </c>
      <c r="Y56" s="84">
        <f t="shared" si="18"/>
        <v>149</v>
      </c>
      <c r="Z56" s="51">
        <v>24</v>
      </c>
      <c r="AA56" s="51" t="s">
        <v>135</v>
      </c>
      <c r="AB56" s="51">
        <v>13</v>
      </c>
      <c r="AC56" s="51">
        <v>15</v>
      </c>
      <c r="AD56" s="51">
        <v>14</v>
      </c>
      <c r="AE56" s="51">
        <v>12</v>
      </c>
      <c r="AF56" s="51">
        <v>14</v>
      </c>
      <c r="AG56" s="51">
        <v>17</v>
      </c>
      <c r="AH56" s="51">
        <v>16</v>
      </c>
      <c r="AI56" s="51">
        <v>17</v>
      </c>
      <c r="AJ56" s="51">
        <v>15</v>
      </c>
      <c r="AK56" s="51">
        <v>17</v>
      </c>
      <c r="AL56" s="75">
        <f t="shared" si="19"/>
        <v>30</v>
      </c>
      <c r="AM56" s="75">
        <f t="shared" si="20"/>
        <v>31</v>
      </c>
      <c r="AN56" s="75">
        <f t="shared" si="21"/>
        <v>31</v>
      </c>
      <c r="AO56" s="75">
        <f t="shared" si="22"/>
        <v>27</v>
      </c>
      <c r="AP56" s="75">
        <f t="shared" si="23"/>
        <v>31</v>
      </c>
      <c r="AQ56" s="84">
        <f t="shared" si="24"/>
        <v>150</v>
      </c>
      <c r="AR56" s="62">
        <f t="shared" si="25"/>
        <v>299</v>
      </c>
      <c r="AS56" s="115">
        <v>2</v>
      </c>
    </row>
    <row r="57" spans="1:45" ht="26.25" customHeight="1" x14ac:dyDescent="0.25">
      <c r="A57" s="131">
        <v>11.354977887611295</v>
      </c>
      <c r="B57" s="103">
        <v>8</v>
      </c>
      <c r="C57" s="22" t="s">
        <v>121</v>
      </c>
      <c r="D57" s="44" t="s">
        <v>80</v>
      </c>
      <c r="E57" s="14" t="s">
        <v>111</v>
      </c>
      <c r="F57" s="132" t="s">
        <v>81</v>
      </c>
      <c r="G57" s="122">
        <v>203098100402976</v>
      </c>
      <c r="H57" s="15">
        <v>13</v>
      </c>
      <c r="I57" s="15" t="s">
        <v>135</v>
      </c>
      <c r="J57" s="34">
        <v>17</v>
      </c>
      <c r="K57" s="34">
        <v>16</v>
      </c>
      <c r="L57" s="34">
        <v>16</v>
      </c>
      <c r="M57" s="34">
        <v>16</v>
      </c>
      <c r="N57" s="34">
        <v>16</v>
      </c>
      <c r="O57" s="34">
        <v>13</v>
      </c>
      <c r="P57" s="34">
        <v>14</v>
      </c>
      <c r="Q57" s="34">
        <v>12</v>
      </c>
      <c r="R57" s="34">
        <v>14</v>
      </c>
      <c r="S57" s="34">
        <v>14</v>
      </c>
      <c r="T57" s="75">
        <f t="shared" si="13"/>
        <v>30</v>
      </c>
      <c r="U57" s="75">
        <f t="shared" si="14"/>
        <v>30</v>
      </c>
      <c r="V57" s="75">
        <f t="shared" si="15"/>
        <v>28</v>
      </c>
      <c r="W57" s="75">
        <f t="shared" si="16"/>
        <v>30</v>
      </c>
      <c r="X57" s="75">
        <f t="shared" si="17"/>
        <v>30</v>
      </c>
      <c r="Y57" s="84">
        <f t="shared" si="18"/>
        <v>148</v>
      </c>
      <c r="Z57" s="34">
        <v>13</v>
      </c>
      <c r="AA57" s="34" t="s">
        <v>136</v>
      </c>
      <c r="AB57" s="34">
        <v>15</v>
      </c>
      <c r="AC57" s="34">
        <v>17</v>
      </c>
      <c r="AD57" s="34">
        <v>16</v>
      </c>
      <c r="AE57" s="34">
        <v>16</v>
      </c>
      <c r="AF57" s="34">
        <v>16</v>
      </c>
      <c r="AG57" s="34">
        <v>14</v>
      </c>
      <c r="AH57" s="34">
        <v>13</v>
      </c>
      <c r="AI57" s="34">
        <v>14</v>
      </c>
      <c r="AJ57" s="34">
        <v>14</v>
      </c>
      <c r="AK57" s="34">
        <v>12</v>
      </c>
      <c r="AL57" s="75">
        <f t="shared" si="19"/>
        <v>29</v>
      </c>
      <c r="AM57" s="75">
        <f t="shared" si="20"/>
        <v>30</v>
      </c>
      <c r="AN57" s="75">
        <f t="shared" si="21"/>
        <v>30</v>
      </c>
      <c r="AO57" s="75">
        <f t="shared" si="22"/>
        <v>30</v>
      </c>
      <c r="AP57" s="75">
        <f t="shared" si="23"/>
        <v>28</v>
      </c>
      <c r="AQ57" s="84">
        <f t="shared" si="24"/>
        <v>147</v>
      </c>
      <c r="AR57" s="62">
        <f t="shared" si="25"/>
        <v>295</v>
      </c>
      <c r="AS57" s="104">
        <v>3</v>
      </c>
    </row>
    <row r="58" spans="1:45" ht="26.25" customHeight="1" x14ac:dyDescent="0.25">
      <c r="A58" s="133">
        <v>79.598757048844604</v>
      </c>
      <c r="B58" s="105">
        <v>4</v>
      </c>
      <c r="C58" s="21" t="s">
        <v>121</v>
      </c>
      <c r="D58" s="46" t="s">
        <v>29</v>
      </c>
      <c r="E58" s="13" t="s">
        <v>111</v>
      </c>
      <c r="F58" s="134" t="s">
        <v>30</v>
      </c>
      <c r="G58" s="123">
        <v>203098100494758</v>
      </c>
      <c r="H58" s="2">
        <v>24</v>
      </c>
      <c r="I58" s="2" t="s">
        <v>137</v>
      </c>
      <c r="J58" s="33">
        <v>15</v>
      </c>
      <c r="K58" s="33">
        <v>16</v>
      </c>
      <c r="L58" s="33">
        <v>15</v>
      </c>
      <c r="M58" s="33">
        <v>16</v>
      </c>
      <c r="N58" s="33">
        <v>15</v>
      </c>
      <c r="O58" s="33">
        <v>12</v>
      </c>
      <c r="P58" s="33">
        <v>12</v>
      </c>
      <c r="Q58" s="33">
        <v>13</v>
      </c>
      <c r="R58" s="33">
        <v>12</v>
      </c>
      <c r="S58" s="33">
        <v>12</v>
      </c>
      <c r="T58" s="75">
        <f t="shared" si="13"/>
        <v>27</v>
      </c>
      <c r="U58" s="75">
        <f t="shared" si="14"/>
        <v>28</v>
      </c>
      <c r="V58" s="75">
        <f t="shared" si="15"/>
        <v>28</v>
      </c>
      <c r="W58" s="75">
        <f t="shared" si="16"/>
        <v>28</v>
      </c>
      <c r="X58" s="75">
        <f t="shared" si="17"/>
        <v>27</v>
      </c>
      <c r="Y58" s="84">
        <f t="shared" si="18"/>
        <v>138</v>
      </c>
      <c r="Z58" s="51">
        <v>24</v>
      </c>
      <c r="AA58" s="51" t="s">
        <v>137</v>
      </c>
      <c r="AB58" s="51">
        <v>17</v>
      </c>
      <c r="AC58" s="51">
        <v>14</v>
      </c>
      <c r="AD58" s="51">
        <v>13</v>
      </c>
      <c r="AE58" s="51">
        <v>15</v>
      </c>
      <c r="AF58" s="51">
        <v>14</v>
      </c>
      <c r="AG58" s="51">
        <v>17</v>
      </c>
      <c r="AH58" s="51">
        <v>17</v>
      </c>
      <c r="AI58" s="51">
        <v>16</v>
      </c>
      <c r="AJ58" s="51">
        <v>13</v>
      </c>
      <c r="AK58" s="51">
        <v>16</v>
      </c>
      <c r="AL58" s="75">
        <f t="shared" si="19"/>
        <v>34</v>
      </c>
      <c r="AM58" s="75">
        <f t="shared" si="20"/>
        <v>31</v>
      </c>
      <c r="AN58" s="75">
        <f t="shared" si="21"/>
        <v>29</v>
      </c>
      <c r="AO58" s="75">
        <f t="shared" si="22"/>
        <v>28</v>
      </c>
      <c r="AP58" s="75">
        <f t="shared" si="23"/>
        <v>30</v>
      </c>
      <c r="AQ58" s="84">
        <f t="shared" si="24"/>
        <v>152</v>
      </c>
      <c r="AR58" s="62">
        <f t="shared" si="25"/>
        <v>290</v>
      </c>
      <c r="AS58" s="115">
        <v>4</v>
      </c>
    </row>
    <row r="59" spans="1:45" s="36" customFormat="1" ht="26.25" customHeight="1" x14ac:dyDescent="0.25">
      <c r="A59" s="133">
        <v>5.6845498706972197</v>
      </c>
      <c r="B59" s="105">
        <v>7</v>
      </c>
      <c r="C59" s="21" t="s">
        <v>121</v>
      </c>
      <c r="D59" s="46" t="s">
        <v>60</v>
      </c>
      <c r="E59" s="13" t="s">
        <v>112</v>
      </c>
      <c r="F59" s="134" t="s">
        <v>61</v>
      </c>
      <c r="G59" s="123">
        <v>953010001713610</v>
      </c>
      <c r="H59" s="2">
        <v>24</v>
      </c>
      <c r="I59" s="2" t="s">
        <v>135</v>
      </c>
      <c r="J59" s="33">
        <v>16</v>
      </c>
      <c r="K59" s="33">
        <v>16</v>
      </c>
      <c r="L59" s="33">
        <v>16</v>
      </c>
      <c r="M59" s="33">
        <v>15</v>
      </c>
      <c r="N59" s="33">
        <v>16</v>
      </c>
      <c r="O59" s="33">
        <v>12</v>
      </c>
      <c r="P59" s="33">
        <v>12</v>
      </c>
      <c r="Q59" s="33">
        <v>12</v>
      </c>
      <c r="R59" s="33">
        <v>13</v>
      </c>
      <c r="S59" s="33">
        <v>13</v>
      </c>
      <c r="T59" s="75">
        <f t="shared" si="13"/>
        <v>28</v>
      </c>
      <c r="U59" s="75">
        <f t="shared" si="14"/>
        <v>28</v>
      </c>
      <c r="V59" s="75">
        <f t="shared" si="15"/>
        <v>28</v>
      </c>
      <c r="W59" s="75">
        <f t="shared" si="16"/>
        <v>28</v>
      </c>
      <c r="X59" s="75">
        <f t="shared" si="17"/>
        <v>29</v>
      </c>
      <c r="Y59" s="84">
        <f t="shared" si="18"/>
        <v>141</v>
      </c>
      <c r="Z59" s="51">
        <v>24</v>
      </c>
      <c r="AA59" s="51" t="s">
        <v>136</v>
      </c>
      <c r="AB59" s="51">
        <v>14</v>
      </c>
      <c r="AC59" s="51">
        <v>13</v>
      </c>
      <c r="AD59" s="51">
        <v>14</v>
      </c>
      <c r="AE59" s="51">
        <v>14</v>
      </c>
      <c r="AF59" s="51">
        <v>14</v>
      </c>
      <c r="AG59" s="51">
        <v>16</v>
      </c>
      <c r="AH59" s="51">
        <v>16</v>
      </c>
      <c r="AI59" s="51">
        <v>16</v>
      </c>
      <c r="AJ59" s="51">
        <v>16</v>
      </c>
      <c r="AK59" s="51">
        <v>16</v>
      </c>
      <c r="AL59" s="75">
        <f t="shared" si="19"/>
        <v>30</v>
      </c>
      <c r="AM59" s="75">
        <f t="shared" si="20"/>
        <v>29</v>
      </c>
      <c r="AN59" s="75">
        <f t="shared" si="21"/>
        <v>30</v>
      </c>
      <c r="AO59" s="75">
        <f t="shared" si="22"/>
        <v>30</v>
      </c>
      <c r="AP59" s="75">
        <f t="shared" si="23"/>
        <v>30</v>
      </c>
      <c r="AQ59" s="84">
        <f t="shared" si="24"/>
        <v>149</v>
      </c>
      <c r="AR59" s="62">
        <f t="shared" si="25"/>
        <v>290</v>
      </c>
      <c r="AS59" s="115">
        <v>5</v>
      </c>
    </row>
    <row r="60" spans="1:45" s="56" customFormat="1" ht="26.25" customHeight="1" thickBot="1" x14ac:dyDescent="0.3">
      <c r="A60" s="135">
        <v>21.722603517942694</v>
      </c>
      <c r="B60" s="107">
        <v>9</v>
      </c>
      <c r="C60" s="23" t="s">
        <v>121</v>
      </c>
      <c r="D60" s="45" t="s">
        <v>87</v>
      </c>
      <c r="E60" s="17" t="s">
        <v>112</v>
      </c>
      <c r="F60" s="136" t="s">
        <v>88</v>
      </c>
      <c r="G60" s="124">
        <v>203098100375463</v>
      </c>
      <c r="H60" s="18">
        <v>23</v>
      </c>
      <c r="I60" s="18" t="s">
        <v>136</v>
      </c>
      <c r="J60" s="49">
        <v>16</v>
      </c>
      <c r="K60" s="49">
        <v>17</v>
      </c>
      <c r="L60" s="49">
        <v>15</v>
      </c>
      <c r="M60" s="49">
        <v>16</v>
      </c>
      <c r="N60" s="49">
        <v>17</v>
      </c>
      <c r="O60" s="49">
        <v>15</v>
      </c>
      <c r="P60" s="49">
        <v>14</v>
      </c>
      <c r="Q60" s="49">
        <v>13</v>
      </c>
      <c r="R60" s="49">
        <v>13</v>
      </c>
      <c r="S60" s="49">
        <v>14</v>
      </c>
      <c r="T60" s="80">
        <f t="shared" si="13"/>
        <v>31</v>
      </c>
      <c r="U60" s="80">
        <f t="shared" si="14"/>
        <v>31</v>
      </c>
      <c r="V60" s="80">
        <f t="shared" si="15"/>
        <v>28</v>
      </c>
      <c r="W60" s="80">
        <f t="shared" si="16"/>
        <v>29</v>
      </c>
      <c r="X60" s="80">
        <f t="shared" si="17"/>
        <v>31</v>
      </c>
      <c r="Y60" s="89">
        <f t="shared" si="18"/>
        <v>150</v>
      </c>
      <c r="Z60" s="52" t="s">
        <v>140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80"/>
      <c r="AM60" s="80"/>
      <c r="AN60" s="80"/>
      <c r="AO60" s="80"/>
      <c r="AP60" s="80"/>
      <c r="AQ60" s="89"/>
      <c r="AR60" s="67">
        <f t="shared" si="25"/>
        <v>150</v>
      </c>
      <c r="AS60" s="118" t="s">
        <v>140</v>
      </c>
    </row>
    <row r="63" spans="1:45" ht="15.75" customHeight="1" x14ac:dyDescent="0.25">
      <c r="A63" s="8"/>
      <c r="B63" s="3"/>
      <c r="C63" s="9"/>
      <c r="D63" s="9"/>
      <c r="E63" s="10"/>
      <c r="F63" s="9"/>
      <c r="G63" s="1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82"/>
      <c r="U63" s="82"/>
      <c r="V63" s="82"/>
      <c r="W63" s="82"/>
      <c r="X63" s="82"/>
      <c r="Y63" s="91"/>
      <c r="Z63" s="4"/>
      <c r="AA63" s="4"/>
      <c r="AL63" s="82"/>
      <c r="AM63" s="82"/>
      <c r="AN63" s="82"/>
      <c r="AO63" s="82"/>
      <c r="AP63" s="82"/>
      <c r="AQ63" s="93"/>
      <c r="AR63" s="59"/>
      <c r="AS63" s="60"/>
    </row>
    <row r="64" spans="1:45" ht="15.75" customHeight="1" x14ac:dyDescent="0.25">
      <c r="A64" s="8"/>
      <c r="B64" s="3"/>
      <c r="C64" s="9"/>
      <c r="D64" s="9"/>
      <c r="E64" s="10"/>
      <c r="F64" s="9"/>
      <c r="G64" s="1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82"/>
      <c r="U64" s="82"/>
      <c r="V64" s="82"/>
      <c r="W64" s="82"/>
      <c r="X64" s="82"/>
      <c r="Y64" s="91"/>
      <c r="Z64" s="4"/>
      <c r="AA64" s="4"/>
      <c r="AL64" s="82"/>
      <c r="AM64" s="82"/>
      <c r="AN64" s="82"/>
      <c r="AO64" s="82"/>
      <c r="AP64" s="82"/>
      <c r="AQ64" s="93"/>
      <c r="AR64" s="59"/>
      <c r="AS64" s="60"/>
    </row>
    <row r="65" spans="1:45" ht="15.75" customHeight="1" x14ac:dyDescent="0.25">
      <c r="A65" s="8"/>
      <c r="B65" s="3"/>
      <c r="C65" s="9"/>
      <c r="D65" s="9"/>
      <c r="E65" s="10"/>
      <c r="F65" s="9"/>
      <c r="G65" s="1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82"/>
      <c r="U65" s="82"/>
      <c r="V65" s="82"/>
      <c r="W65" s="82"/>
      <c r="X65" s="82"/>
      <c r="Y65" s="91"/>
      <c r="Z65" s="4"/>
      <c r="AA65" s="4"/>
      <c r="AL65" s="82"/>
      <c r="AM65" s="82"/>
      <c r="AN65" s="82"/>
      <c r="AO65" s="82"/>
      <c r="AP65" s="82"/>
      <c r="AQ65" s="93"/>
      <c r="AR65" s="59"/>
      <c r="AS65" s="60"/>
    </row>
    <row r="66" spans="1:45" ht="15.75" customHeight="1" x14ac:dyDescent="0.25">
      <c r="A66" s="8"/>
      <c r="B66" s="3"/>
      <c r="C66" s="9"/>
      <c r="D66" s="9"/>
      <c r="E66" s="10"/>
      <c r="F66" s="9"/>
      <c r="G66" s="1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82"/>
      <c r="U66" s="82"/>
      <c r="V66" s="82"/>
      <c r="W66" s="82"/>
      <c r="X66" s="82"/>
      <c r="Y66" s="91"/>
      <c r="Z66" s="4"/>
      <c r="AA66" s="4"/>
      <c r="AL66" s="82"/>
      <c r="AM66" s="82"/>
      <c r="AN66" s="82"/>
      <c r="AO66" s="82"/>
      <c r="AP66" s="82"/>
      <c r="AQ66" s="93"/>
      <c r="AR66" s="59"/>
      <c r="AS66" s="60"/>
    </row>
    <row r="67" spans="1:45" ht="15.75" customHeight="1" x14ac:dyDescent="0.25">
      <c r="A67" s="8"/>
      <c r="B67" s="3"/>
      <c r="C67" s="9"/>
      <c r="D67" s="9"/>
      <c r="E67" s="10"/>
      <c r="F67" s="12"/>
      <c r="G67" s="1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82"/>
      <c r="U67" s="82"/>
      <c r="V67" s="82"/>
      <c r="W67" s="82"/>
      <c r="X67" s="82"/>
      <c r="Y67" s="91"/>
      <c r="Z67" s="4"/>
      <c r="AA67" s="4"/>
      <c r="AL67" s="82"/>
      <c r="AM67" s="82"/>
      <c r="AN67" s="82"/>
      <c r="AO67" s="82"/>
      <c r="AP67" s="82"/>
      <c r="AQ67" s="93"/>
      <c r="AR67" s="59"/>
      <c r="AS67" s="60"/>
    </row>
    <row r="68" spans="1:45" ht="15.75" customHeight="1" x14ac:dyDescent="0.25">
      <c r="A68" s="8"/>
      <c r="B68" s="3"/>
      <c r="C68" s="9"/>
      <c r="D68" s="9"/>
      <c r="E68" s="10"/>
      <c r="F68" s="9"/>
      <c r="G68" s="1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82"/>
      <c r="U68" s="82"/>
      <c r="V68" s="82"/>
      <c r="W68" s="82"/>
      <c r="X68" s="82"/>
      <c r="Y68" s="91"/>
      <c r="Z68" s="4"/>
      <c r="AA68" s="4"/>
      <c r="AL68" s="82"/>
      <c r="AM68" s="82"/>
      <c r="AN68" s="82"/>
      <c r="AO68" s="82"/>
      <c r="AP68" s="82"/>
      <c r="AQ68" s="93"/>
      <c r="AR68" s="59"/>
      <c r="AS68" s="60"/>
    </row>
    <row r="69" spans="1:45" ht="15.75" customHeight="1" x14ac:dyDescent="0.25">
      <c r="A69" s="8"/>
      <c r="B69" s="3"/>
      <c r="C69" s="9"/>
      <c r="D69" s="9"/>
      <c r="E69" s="10"/>
      <c r="F69" s="9"/>
      <c r="G69" s="1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82"/>
      <c r="U69" s="82"/>
      <c r="V69" s="82"/>
      <c r="W69" s="82"/>
      <c r="X69" s="82"/>
      <c r="Y69" s="91"/>
      <c r="Z69" s="4"/>
      <c r="AA69" s="4"/>
      <c r="AL69" s="82"/>
      <c r="AM69" s="82"/>
      <c r="AN69" s="82"/>
      <c r="AO69" s="82"/>
      <c r="AP69" s="82"/>
      <c r="AQ69" s="93"/>
      <c r="AR69" s="59"/>
      <c r="AS69" s="60"/>
    </row>
    <row r="70" spans="1:45" ht="15.75" customHeight="1" x14ac:dyDescent="0.25">
      <c r="A70" s="8"/>
      <c r="B70" s="3"/>
      <c r="C70" s="9"/>
      <c r="D70" s="9"/>
      <c r="E70" s="10"/>
      <c r="F70" s="9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82"/>
      <c r="U70" s="82"/>
      <c r="V70" s="82"/>
      <c r="W70" s="82"/>
      <c r="X70" s="82"/>
      <c r="Y70" s="91"/>
      <c r="Z70" s="4"/>
      <c r="AA70" s="4"/>
      <c r="AL70" s="82"/>
      <c r="AM70" s="82"/>
      <c r="AN70" s="82"/>
      <c r="AO70" s="82"/>
      <c r="AP70" s="82"/>
      <c r="AQ70" s="93"/>
      <c r="AR70" s="59"/>
      <c r="AS70" s="60"/>
    </row>
    <row r="71" spans="1:45" ht="15.75" customHeight="1" x14ac:dyDescent="0.25">
      <c r="A71" s="8"/>
      <c r="B71" s="3"/>
      <c r="C71" s="9"/>
      <c r="D71" s="9"/>
      <c r="E71" s="10"/>
      <c r="F71" s="9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82"/>
      <c r="U71" s="82"/>
      <c r="V71" s="82"/>
      <c r="W71" s="82"/>
      <c r="X71" s="82"/>
      <c r="Y71" s="91"/>
      <c r="Z71" s="4"/>
      <c r="AA71" s="4"/>
      <c r="AL71" s="82"/>
      <c r="AM71" s="82"/>
      <c r="AN71" s="82"/>
      <c r="AO71" s="82"/>
      <c r="AP71" s="82"/>
      <c r="AQ71" s="93"/>
      <c r="AR71" s="59"/>
      <c r="AS71" s="60"/>
    </row>
    <row r="72" spans="1:45" ht="15.75" customHeight="1" x14ac:dyDescent="0.25">
      <c r="A72" s="8"/>
      <c r="B72" s="3"/>
      <c r="C72" s="9"/>
      <c r="D72" s="9"/>
      <c r="E72" s="10"/>
      <c r="F72" s="9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82"/>
      <c r="U72" s="82"/>
      <c r="V72" s="82"/>
      <c r="W72" s="82"/>
      <c r="X72" s="82"/>
      <c r="Y72" s="91"/>
      <c r="Z72" s="4"/>
      <c r="AA72" s="4"/>
      <c r="AL72" s="82"/>
      <c r="AM72" s="82"/>
      <c r="AN72" s="82"/>
      <c r="AO72" s="82"/>
      <c r="AP72" s="82"/>
      <c r="AQ72" s="93"/>
      <c r="AR72" s="59"/>
      <c r="AS72" s="60"/>
    </row>
    <row r="73" spans="1:45" ht="15.75" customHeight="1" x14ac:dyDescent="0.25">
      <c r="A73" s="8"/>
      <c r="B73" s="3"/>
      <c r="C73" s="9"/>
      <c r="D73" s="9"/>
      <c r="E73" s="10"/>
      <c r="F73" s="9"/>
      <c r="G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82"/>
      <c r="U73" s="82"/>
      <c r="V73" s="82"/>
      <c r="W73" s="82"/>
      <c r="X73" s="82"/>
      <c r="Y73" s="91"/>
      <c r="Z73" s="4"/>
      <c r="AA73" s="4"/>
      <c r="AL73" s="82"/>
      <c r="AM73" s="82"/>
      <c r="AN73" s="82"/>
      <c r="AO73" s="82"/>
      <c r="AP73" s="82"/>
      <c r="AQ73" s="93"/>
      <c r="AR73" s="59"/>
      <c r="AS73" s="60"/>
    </row>
    <row r="74" spans="1:45" ht="15.75" customHeight="1" x14ac:dyDescent="0.25">
      <c r="A74" s="8"/>
      <c r="B74" s="3"/>
      <c r="C74" s="9"/>
      <c r="D74" s="9"/>
      <c r="E74" s="10"/>
      <c r="F74" s="9"/>
      <c r="G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82"/>
      <c r="U74" s="82"/>
      <c r="V74" s="82"/>
      <c r="W74" s="82"/>
      <c r="X74" s="82"/>
      <c r="Y74" s="91"/>
      <c r="Z74" s="4"/>
      <c r="AA74" s="4"/>
      <c r="AL74" s="82"/>
      <c r="AM74" s="82"/>
      <c r="AN74" s="82"/>
      <c r="AO74" s="82"/>
      <c r="AP74" s="82"/>
      <c r="AQ74" s="93"/>
      <c r="AR74" s="59"/>
      <c r="AS74" s="60"/>
    </row>
  </sheetData>
  <autoFilter ref="A1:AS76">
    <sortState ref="A55:AS60">
      <sortCondition ref="AS1:AS76"/>
    </sortState>
  </autoFilter>
  <printOptions headings="1"/>
  <pageMargins left="0.23622047244094491" right="0.23622047244094491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nechrti závod</vt:lpstr>
      <vt:lpstr>'nechrti závod'!Oblast_tisku</vt:lpstr>
    </vt:vector>
  </TitlesOfParts>
  <Company>Mondi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Hořejší Simona Ing.</dc:creator>
  <cp:lastModifiedBy>NorthWind Club</cp:lastModifiedBy>
  <cp:lastPrinted>2022-08-13T13:24:14Z</cp:lastPrinted>
  <dcterms:created xsi:type="dcterms:W3CDTF">2021-05-18T19:05:17Z</dcterms:created>
  <dcterms:modified xsi:type="dcterms:W3CDTF">2022-08-16T09:13:06Z</dcterms:modified>
</cp:coreProperties>
</file>